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90" windowWidth="11925" windowHeight="2130" activeTab="2"/>
  </bookViews>
  <sheets>
    <sheet name="Beginner" sheetId="1" r:id="rId1"/>
    <sheet name="Sport" sheetId="2" r:id="rId2"/>
    <sheet name="Expert" sheetId="3" r:id="rId3"/>
  </sheets>
  <definedNames>
    <definedName name="_xlnm.Print_Area" localSheetId="0">'Beginner'!$A$1:$Y$43</definedName>
    <definedName name="_xlnm.Print_Area" localSheetId="2">'Expert'!$A$1:$X$11</definedName>
    <definedName name="_xlnm.Print_Area" localSheetId="1">'Sport'!$A$1:$AC$95</definedName>
    <definedName name="_xlnm.Print_Titles" localSheetId="0">'Beginner'!$1:$1</definedName>
    <definedName name="_xlnm.Print_Titles" localSheetId="2">'Expert'!$1:$1</definedName>
    <definedName name="_xlnm.Print_Titles" localSheetId="1">'Sport'!$1:$1</definedName>
  </definedNames>
  <calcPr fullCalcOnLoad="1"/>
</workbook>
</file>

<file path=xl/sharedStrings.xml><?xml version="1.0" encoding="utf-8"?>
<sst xmlns="http://schemas.openxmlformats.org/spreadsheetml/2006/main" count="1002" uniqueCount="340">
  <si>
    <t>First Name</t>
  </si>
  <si>
    <t>Last Name</t>
  </si>
  <si>
    <t>Gender</t>
  </si>
  <si>
    <t xml:space="preserve">Age </t>
  </si>
  <si>
    <t>City</t>
  </si>
  <si>
    <t>U-18</t>
  </si>
  <si>
    <t>Division</t>
  </si>
  <si>
    <t>Total Points</t>
  </si>
  <si>
    <t>Bib #2</t>
  </si>
  <si>
    <t>Bib #1</t>
  </si>
  <si>
    <t>Bib #3</t>
  </si>
  <si>
    <t>2/12 Time</t>
  </si>
  <si>
    <t>2/12 Points</t>
  </si>
  <si>
    <t>3/12 Time</t>
  </si>
  <si>
    <t>3/12 Points</t>
  </si>
  <si>
    <t>4/2
Time</t>
  </si>
  <si>
    <t>4/9 Points</t>
  </si>
  <si>
    <t>4/2 Points</t>
  </si>
  <si>
    <t>4/9
Time</t>
  </si>
  <si>
    <t>5/7 Time</t>
  </si>
  <si>
    <t>5/7 Overall</t>
  </si>
  <si>
    <t>5/7 Division</t>
  </si>
  <si>
    <t>5/7 Points</t>
  </si>
  <si>
    <t>Fishner</t>
  </si>
  <si>
    <t>Barret</t>
  </si>
  <si>
    <t>Lombardo</t>
  </si>
  <si>
    <t>Tony</t>
  </si>
  <si>
    <t>19-29</t>
  </si>
  <si>
    <t>30-39</t>
  </si>
  <si>
    <t>40+</t>
  </si>
  <si>
    <t>M</t>
  </si>
  <si>
    <t>Federal Way</t>
  </si>
  <si>
    <t>Boone</t>
  </si>
  <si>
    <t>Alfred</t>
  </si>
  <si>
    <t>Fort Lewis</t>
  </si>
  <si>
    <t>Metclaf</t>
  </si>
  <si>
    <t>Bill</t>
  </si>
  <si>
    <t>Tacoma</t>
  </si>
  <si>
    <t>Warren</t>
  </si>
  <si>
    <t>Alex</t>
  </si>
  <si>
    <t>Grant</t>
  </si>
  <si>
    <t>Tory</t>
  </si>
  <si>
    <t>Fircrest</t>
  </si>
  <si>
    <t>Peck</t>
  </si>
  <si>
    <t>Bothell</t>
  </si>
  <si>
    <t>Mike</t>
  </si>
  <si>
    <t>North Bend</t>
  </si>
  <si>
    <t>Aikin</t>
  </si>
  <si>
    <t>Marc</t>
  </si>
  <si>
    <t>Nicols</t>
  </si>
  <si>
    <t>Barry</t>
  </si>
  <si>
    <t>Redmond</t>
  </si>
  <si>
    <t>David</t>
  </si>
  <si>
    <t>Wald</t>
  </si>
  <si>
    <t>Arlington</t>
  </si>
  <si>
    <t>Andrew</t>
  </si>
  <si>
    <t>Romberg</t>
  </si>
  <si>
    <t>Auburn</t>
  </si>
  <si>
    <t>Jarred</t>
  </si>
  <si>
    <t>Burklund</t>
  </si>
  <si>
    <t>Ravi</t>
  </si>
  <si>
    <t>Mantena</t>
  </si>
  <si>
    <t>Seattle</t>
  </si>
  <si>
    <t>Amanda</t>
  </si>
  <si>
    <t>Stoneham</t>
  </si>
  <si>
    <t>F</t>
  </si>
  <si>
    <t>Rosman</t>
  </si>
  <si>
    <t xml:space="preserve">Michael </t>
  </si>
  <si>
    <t>Scott</t>
  </si>
  <si>
    <t>Nakamura</t>
  </si>
  <si>
    <t>Sammamish</t>
  </si>
  <si>
    <t>Sean</t>
  </si>
  <si>
    <t>Gee</t>
  </si>
  <si>
    <t>Jennifer</t>
  </si>
  <si>
    <t>Sinclair</t>
  </si>
  <si>
    <t>Port Orchard</t>
  </si>
  <si>
    <t>Bob</t>
  </si>
  <si>
    <t>Smith</t>
  </si>
  <si>
    <t>Seatac</t>
  </si>
  <si>
    <t>Kyle</t>
  </si>
  <si>
    <t>Howlett</t>
  </si>
  <si>
    <t>Kent</t>
  </si>
  <si>
    <t>Young</t>
  </si>
  <si>
    <t>Barnhart</t>
  </si>
  <si>
    <t>Bellingham</t>
  </si>
  <si>
    <t>Joel</t>
  </si>
  <si>
    <t>Ken</t>
  </si>
  <si>
    <t>Beahm</t>
  </si>
  <si>
    <t>Woodinville</t>
  </si>
  <si>
    <t>Jeffrey</t>
  </si>
  <si>
    <t>Lacey</t>
  </si>
  <si>
    <t>Hayrdes</t>
  </si>
  <si>
    <t>Glenn</t>
  </si>
  <si>
    <t>Graham</t>
  </si>
  <si>
    <t>Forks</t>
  </si>
  <si>
    <t>Brockway</t>
  </si>
  <si>
    <t>Bellevue</t>
  </si>
  <si>
    <t>Brian</t>
  </si>
  <si>
    <t>Volkert</t>
  </si>
  <si>
    <t>Normandy Park</t>
  </si>
  <si>
    <t>Nick</t>
  </si>
  <si>
    <t>Valison</t>
  </si>
  <si>
    <t>Renton</t>
  </si>
  <si>
    <t>Robert</t>
  </si>
  <si>
    <t>Wilson</t>
  </si>
  <si>
    <t>Justin</t>
  </si>
  <si>
    <t>McGregor</t>
  </si>
  <si>
    <t>Patrick</t>
  </si>
  <si>
    <t>Adrian</t>
  </si>
  <si>
    <t>Wanda</t>
  </si>
  <si>
    <t>Steve</t>
  </si>
  <si>
    <t>Anacortes</t>
  </si>
  <si>
    <t>Steven</t>
  </si>
  <si>
    <t>Cutright</t>
  </si>
  <si>
    <t>Cole</t>
  </si>
  <si>
    <t>Blunt</t>
  </si>
  <si>
    <t>Jonathan</t>
  </si>
  <si>
    <t>Campell</t>
  </si>
  <si>
    <t>Andreoli</t>
  </si>
  <si>
    <t>Derik</t>
  </si>
  <si>
    <t>Braaten</t>
  </si>
  <si>
    <t>Lakwood</t>
  </si>
  <si>
    <t>Hickman</t>
  </si>
  <si>
    <t>Dean</t>
  </si>
  <si>
    <t>Sabol</t>
  </si>
  <si>
    <t>Ben</t>
  </si>
  <si>
    <t>Ulness</t>
  </si>
  <si>
    <t>Shawn</t>
  </si>
  <si>
    <t>Lorenz</t>
  </si>
  <si>
    <t>Todd</t>
  </si>
  <si>
    <t>Gill</t>
  </si>
  <si>
    <t>Aaron</t>
  </si>
  <si>
    <t>Vanderwaal</t>
  </si>
  <si>
    <t>Dan</t>
  </si>
  <si>
    <t>Becraft</t>
  </si>
  <si>
    <t>Marson</t>
  </si>
  <si>
    <t>Kirkland</t>
  </si>
  <si>
    <t>James</t>
  </si>
  <si>
    <t>Westfall</t>
  </si>
  <si>
    <t>Portland</t>
  </si>
  <si>
    <t>Randy</t>
  </si>
  <si>
    <t>Blomgren</t>
  </si>
  <si>
    <t>Edmonds</t>
  </si>
  <si>
    <t>Rick</t>
  </si>
  <si>
    <t>Hansen</t>
  </si>
  <si>
    <t>Milton</t>
  </si>
  <si>
    <t>Denise</t>
  </si>
  <si>
    <t>Taylor</t>
  </si>
  <si>
    <t>Mark</t>
  </si>
  <si>
    <t>Spokane</t>
  </si>
  <si>
    <t>Brad</t>
  </si>
  <si>
    <t>Furlong</t>
  </si>
  <si>
    <t>Mount Vernon</t>
  </si>
  <si>
    <t>Wes</t>
  </si>
  <si>
    <t>Zachary</t>
  </si>
  <si>
    <t>Johnson</t>
  </si>
  <si>
    <t>Allan</t>
  </si>
  <si>
    <t>Beattie Jr.</t>
  </si>
  <si>
    <t>Snoqualmie</t>
  </si>
  <si>
    <t>Thomas</t>
  </si>
  <si>
    <t>Oleg</t>
  </si>
  <si>
    <t>Mikhaylou</t>
  </si>
  <si>
    <t>Helm</t>
  </si>
  <si>
    <t>Perry</t>
  </si>
  <si>
    <t>Brooks</t>
  </si>
  <si>
    <t>Christopher</t>
  </si>
  <si>
    <t>Black</t>
  </si>
  <si>
    <t>Clifton</t>
  </si>
  <si>
    <t>Lyles</t>
  </si>
  <si>
    <t>Sailors</t>
  </si>
  <si>
    <t>Tyler</t>
  </si>
  <si>
    <t>Patterson</t>
  </si>
  <si>
    <t>Ravensdale</t>
  </si>
  <si>
    <t>Jerabek</t>
  </si>
  <si>
    <t>Leavenworth</t>
  </si>
  <si>
    <t>Jen</t>
  </si>
  <si>
    <t>Jeff</t>
  </si>
  <si>
    <t>Rice</t>
  </si>
  <si>
    <t>Everett</t>
  </si>
  <si>
    <t>Will</t>
  </si>
  <si>
    <t>Pfeffer</t>
  </si>
  <si>
    <t>Mukilteo</t>
  </si>
  <si>
    <t>John</t>
  </si>
  <si>
    <t>Peterson</t>
  </si>
  <si>
    <t>Chris</t>
  </si>
  <si>
    <t>Bentley</t>
  </si>
  <si>
    <t>Fall City</t>
  </si>
  <si>
    <t>Heiland</t>
  </si>
  <si>
    <t>Lynnwood</t>
  </si>
  <si>
    <t>Heflen</t>
  </si>
  <si>
    <t>2/12 Overall Place</t>
  </si>
  <si>
    <t>Gaudio</t>
  </si>
  <si>
    <t>Marshall</t>
  </si>
  <si>
    <t>Stanwood</t>
  </si>
  <si>
    <t>Davies</t>
  </si>
  <si>
    <t>Sedro Woolly</t>
  </si>
  <si>
    <t>Jim</t>
  </si>
  <si>
    <t>Albright</t>
  </si>
  <si>
    <t>Olympia</t>
  </si>
  <si>
    <t>Ron</t>
  </si>
  <si>
    <t>Colins</t>
  </si>
  <si>
    <t>Corvallis</t>
  </si>
  <si>
    <t>Roper</t>
  </si>
  <si>
    <t>Richland</t>
  </si>
  <si>
    <t>Jake</t>
  </si>
  <si>
    <t>Maedke</t>
  </si>
  <si>
    <t>Ephrata</t>
  </si>
  <si>
    <t>Nathan</t>
  </si>
  <si>
    <t>Mercer Island</t>
  </si>
  <si>
    <t>Andy</t>
  </si>
  <si>
    <t>Rigel</t>
  </si>
  <si>
    <t>Rob</t>
  </si>
  <si>
    <t>Cook</t>
  </si>
  <si>
    <t>Earle</t>
  </si>
  <si>
    <t>Swalwell</t>
  </si>
  <si>
    <t>Shoreline</t>
  </si>
  <si>
    <t>Megan</t>
  </si>
  <si>
    <t>Kogut</t>
  </si>
  <si>
    <t>Logan</t>
  </si>
  <si>
    <t>Wetzel</t>
  </si>
  <si>
    <t>Jerry</t>
  </si>
  <si>
    <t>McNett</t>
  </si>
  <si>
    <t>Arthur "Pat"</t>
  </si>
  <si>
    <t>Fitzpatrick</t>
  </si>
  <si>
    <t>Maple Valley</t>
  </si>
  <si>
    <t>1:16:14 -1lap</t>
  </si>
  <si>
    <t>1:15:10 -1lap</t>
  </si>
  <si>
    <t>DNF</t>
  </si>
  <si>
    <t>Matthew</t>
  </si>
  <si>
    <t>Team</t>
  </si>
  <si>
    <t>Pedal Dynamics Racing</t>
  </si>
  <si>
    <t xml:space="preserve">Singletrack cycles </t>
  </si>
  <si>
    <t>1:30:54 -1lap</t>
  </si>
  <si>
    <t>Tracy</t>
  </si>
  <si>
    <t>Wilder</t>
  </si>
  <si>
    <t>n/a</t>
  </si>
  <si>
    <t>Keith</t>
  </si>
  <si>
    <t>Dilly</t>
  </si>
  <si>
    <t>Greggs Fat Tire</t>
  </si>
  <si>
    <t>Serene</t>
  </si>
  <si>
    <t>Patton</t>
  </si>
  <si>
    <t>Chad</t>
  </si>
  <si>
    <t>Campbell</t>
  </si>
  <si>
    <t>Linda</t>
  </si>
  <si>
    <t xml:space="preserve">Benjamin </t>
  </si>
  <si>
    <t>Carnation</t>
  </si>
  <si>
    <t>Team WaMu</t>
  </si>
  <si>
    <t>Spomer</t>
  </si>
  <si>
    <t>Ellensburg</t>
  </si>
  <si>
    <t>Gavin</t>
  </si>
  <si>
    <t>Cosmic</t>
  </si>
  <si>
    <t>Miller</t>
  </si>
  <si>
    <t>Lake Stevens</t>
  </si>
  <si>
    <t>Johnathon</t>
  </si>
  <si>
    <t>Skeeham</t>
  </si>
  <si>
    <t>Larson</t>
  </si>
  <si>
    <t>Gore</t>
  </si>
  <si>
    <t>Joe Bar</t>
  </si>
  <si>
    <t>Haymes</t>
  </si>
  <si>
    <t>Morse Tucker</t>
  </si>
  <si>
    <t>Pat</t>
  </si>
  <si>
    <t>Bentson</t>
  </si>
  <si>
    <t>Keegan</t>
  </si>
  <si>
    <t>Oh Boy Oberto</t>
  </si>
  <si>
    <t>Heather</t>
  </si>
  <si>
    <t>Doug</t>
  </si>
  <si>
    <t>Schmitt</t>
  </si>
  <si>
    <t>Reinstra</t>
  </si>
  <si>
    <t>Jon</t>
  </si>
  <si>
    <t>Sedro-Woolley</t>
  </si>
  <si>
    <t>Julie</t>
  </si>
  <si>
    <t>Koester</t>
  </si>
  <si>
    <t>Peter</t>
  </si>
  <si>
    <t>Oderender</t>
  </si>
  <si>
    <t>Jeremy</t>
  </si>
  <si>
    <t>McKinley</t>
  </si>
  <si>
    <t>Nolan</t>
  </si>
  <si>
    <t>Hayden</t>
  </si>
  <si>
    <t>Cassandra</t>
  </si>
  <si>
    <t>Stamm</t>
  </si>
  <si>
    <t>Rich</t>
  </si>
  <si>
    <t>Blanco</t>
  </si>
  <si>
    <t>Debbie</t>
  </si>
  <si>
    <t>Driver</t>
  </si>
  <si>
    <t>Team Group Health</t>
  </si>
  <si>
    <t>Matt</t>
  </si>
  <si>
    <t>Rossman</t>
  </si>
  <si>
    <t>3/12 Overall Place</t>
  </si>
  <si>
    <t>Wade</t>
  </si>
  <si>
    <t>Bow</t>
  </si>
  <si>
    <t>Lynch</t>
  </si>
  <si>
    <t>Fusoro</t>
  </si>
  <si>
    <t>Travis</t>
  </si>
  <si>
    <t>Menaul</t>
  </si>
  <si>
    <t>Paul</t>
  </si>
  <si>
    <t>Terry</t>
  </si>
  <si>
    <t>Bart</t>
  </si>
  <si>
    <t>Sanderson</t>
  </si>
  <si>
    <t>Huggins</t>
  </si>
  <si>
    <t>DNS</t>
  </si>
  <si>
    <t>DNR</t>
  </si>
  <si>
    <t>4/2 Overall Place</t>
  </si>
  <si>
    <t>4/9 Overall Place</t>
  </si>
  <si>
    <t>5/7 Overall Place</t>
  </si>
  <si>
    <t>Dale</t>
  </si>
  <si>
    <t>Grandlie</t>
  </si>
  <si>
    <t>Griselda</t>
  </si>
  <si>
    <t>Gay</t>
  </si>
  <si>
    <t>Larsen</t>
  </si>
  <si>
    <t>Kevin</t>
  </si>
  <si>
    <t>Judson</t>
  </si>
  <si>
    <t>Fitzharris</t>
  </si>
  <si>
    <t>Kick</t>
  </si>
  <si>
    <t>Black Diamond</t>
  </si>
  <si>
    <t>Ian</t>
  </si>
  <si>
    <t>Mullins</t>
  </si>
  <si>
    <t>Dana</t>
  </si>
  <si>
    <t>Robison</t>
  </si>
  <si>
    <t>Wilkins</t>
  </si>
  <si>
    <t xml:space="preserve">Tim </t>
  </si>
  <si>
    <t>Knebel</t>
  </si>
  <si>
    <t>Dimarco</t>
  </si>
  <si>
    <t>Lewis</t>
  </si>
  <si>
    <t>Monroe</t>
  </si>
  <si>
    <t>Duncan</t>
  </si>
  <si>
    <t>Duitsman</t>
  </si>
  <si>
    <t>Donald</t>
  </si>
  <si>
    <t>Jackson</t>
  </si>
  <si>
    <t>Melissa</t>
  </si>
  <si>
    <t>Stacy</t>
  </si>
  <si>
    <t>Lauren</t>
  </si>
  <si>
    <t>Cochenour</t>
  </si>
  <si>
    <t>Wayne</t>
  </si>
  <si>
    <t>Rea</t>
  </si>
  <si>
    <t>JJ</t>
  </si>
  <si>
    <t>Ecker</t>
  </si>
  <si>
    <t>Abandoned</t>
  </si>
  <si>
    <t>Beg #</t>
  </si>
  <si>
    <t>Tauscheck</t>
  </si>
  <si>
    <r>
      <t xml:space="preserve">43:56
</t>
    </r>
    <r>
      <rPr>
        <sz val="6"/>
        <rFont val="Arial"/>
        <family val="2"/>
      </rPr>
      <t>(- one lap)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</si>
</sst>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h:mm\.ss"/>
    <numFmt numFmtId="173" formatCode="[h]:mm:ss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2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textRotation="90" wrapText="1"/>
    </xf>
    <xf numFmtId="21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/>
    </xf>
    <xf numFmtId="21" fontId="0" fillId="0" borderId="0" xfId="0" applyNumberFormat="1" applyFont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/>
    </xf>
    <xf numFmtId="21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top" wrapText="1"/>
    </xf>
    <xf numFmtId="21" fontId="0" fillId="0" borderId="0" xfId="0" applyNumberFormat="1" applyFont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21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21" fontId="0" fillId="0" borderId="0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D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3" width="3.28125" style="1" bestFit="1" customWidth="1"/>
    <col min="4" max="5" width="10.140625" style="14" customWidth="1"/>
    <col min="6" max="6" width="16.28125" style="28" bestFit="1" customWidth="1"/>
    <col min="7" max="7" width="9.140625" style="1" customWidth="1"/>
    <col min="8" max="9" width="5.00390625" style="1" customWidth="1"/>
    <col min="10" max="10" width="11.57421875" style="14" customWidth="1"/>
    <col min="11" max="11" width="5.140625" style="1" bestFit="1" customWidth="1"/>
    <col min="12" max="12" width="4.00390625" style="1" customWidth="1"/>
    <col min="13" max="13" width="4.00390625" style="1" hidden="1" customWidth="1"/>
    <col min="14" max="14" width="8.57421875" style="8" bestFit="1" customWidth="1"/>
    <col min="15" max="15" width="5.7109375" style="8" customWidth="1"/>
    <col min="16" max="16" width="4.00390625" style="1" customWidth="1"/>
    <col min="17" max="18" width="5.7109375" style="8" hidden="1" customWidth="1"/>
    <col min="19" max="19" width="4.00390625" style="1" hidden="1" customWidth="1"/>
    <col min="20" max="20" width="3.28125" style="8" hidden="1" customWidth="1"/>
    <col min="21" max="21" width="5.7109375" style="8" hidden="1" customWidth="1"/>
    <col min="22" max="24" width="3.28125" style="1" hidden="1" customWidth="1"/>
    <col min="25" max="25" width="5.28125" style="1" customWidth="1"/>
    <col min="26" max="16384" width="9.140625" style="14" customWidth="1"/>
  </cols>
  <sheetData>
    <row r="1" spans="1:25" s="3" customFormat="1" ht="60" customHeight="1">
      <c r="A1" s="11" t="s">
        <v>9</v>
      </c>
      <c r="B1" s="11" t="s">
        <v>8</v>
      </c>
      <c r="C1" s="11" t="s">
        <v>10</v>
      </c>
      <c r="D1" s="3" t="s">
        <v>0</v>
      </c>
      <c r="E1" s="3" t="s">
        <v>1</v>
      </c>
      <c r="F1" s="3" t="s">
        <v>229</v>
      </c>
      <c r="G1" s="4" t="s">
        <v>6</v>
      </c>
      <c r="H1" s="23" t="s">
        <v>2</v>
      </c>
      <c r="I1" s="4" t="s">
        <v>3</v>
      </c>
      <c r="J1" s="3" t="s">
        <v>4</v>
      </c>
      <c r="K1" s="11" t="s">
        <v>12</v>
      </c>
      <c r="L1" s="11" t="s">
        <v>14</v>
      </c>
      <c r="M1" s="11"/>
      <c r="N1" s="11" t="s">
        <v>15</v>
      </c>
      <c r="O1" s="11" t="s">
        <v>301</v>
      </c>
      <c r="P1" s="11" t="s">
        <v>17</v>
      </c>
      <c r="Q1" s="11" t="s">
        <v>18</v>
      </c>
      <c r="R1" s="11" t="s">
        <v>302</v>
      </c>
      <c r="S1" s="11" t="s">
        <v>16</v>
      </c>
      <c r="T1" s="11" t="s">
        <v>19</v>
      </c>
      <c r="U1" s="11" t="s">
        <v>303</v>
      </c>
      <c r="V1" s="11" t="s">
        <v>20</v>
      </c>
      <c r="W1" s="11" t="s">
        <v>21</v>
      </c>
      <c r="X1" s="11" t="s">
        <v>22</v>
      </c>
      <c r="Y1" s="11" t="s">
        <v>7</v>
      </c>
    </row>
    <row r="2" spans="1:25" ht="12.75">
      <c r="A2" s="29">
        <v>12</v>
      </c>
      <c r="B2" s="29"/>
      <c r="C2" s="29"/>
      <c r="D2" s="30" t="s">
        <v>63</v>
      </c>
      <c r="E2" s="30" t="s">
        <v>64</v>
      </c>
      <c r="F2" s="31"/>
      <c r="G2" s="29" t="s">
        <v>27</v>
      </c>
      <c r="H2" s="29" t="s">
        <v>65</v>
      </c>
      <c r="I2" s="29">
        <v>25</v>
      </c>
      <c r="J2" s="30" t="s">
        <v>62</v>
      </c>
      <c r="K2" s="33">
        <v>100</v>
      </c>
      <c r="L2" s="29"/>
      <c r="M2" s="2"/>
      <c r="N2" s="12"/>
      <c r="O2" s="7" t="s">
        <v>300</v>
      </c>
      <c r="P2" s="2">
        <v>0</v>
      </c>
      <c r="Q2" s="32"/>
      <c r="R2" s="32"/>
      <c r="S2" s="29"/>
      <c r="T2" s="32"/>
      <c r="U2" s="32"/>
      <c r="V2" s="33"/>
      <c r="W2" s="29"/>
      <c r="X2" s="29"/>
      <c r="Y2" s="29">
        <f>SUM(K2+L2+P2+S2+X2)</f>
        <v>100</v>
      </c>
    </row>
    <row r="3" spans="1:25" ht="12.75">
      <c r="A3" s="2">
        <v>24</v>
      </c>
      <c r="B3" s="2"/>
      <c r="C3" s="2"/>
      <c r="D3" s="13" t="s">
        <v>239</v>
      </c>
      <c r="E3" s="13" t="s">
        <v>240</v>
      </c>
      <c r="F3" s="26" t="s">
        <v>238</v>
      </c>
      <c r="G3" s="2" t="s">
        <v>27</v>
      </c>
      <c r="H3" s="2" t="s">
        <v>65</v>
      </c>
      <c r="I3" s="2">
        <v>27</v>
      </c>
      <c r="J3" s="13" t="s">
        <v>44</v>
      </c>
      <c r="K3" s="7">
        <v>0</v>
      </c>
      <c r="L3" s="2">
        <v>100</v>
      </c>
      <c r="N3" s="12"/>
      <c r="O3" s="7" t="s">
        <v>300</v>
      </c>
      <c r="P3" s="2">
        <v>0</v>
      </c>
      <c r="Q3" s="12"/>
      <c r="R3" s="7"/>
      <c r="S3" s="2"/>
      <c r="T3" s="12"/>
      <c r="U3" s="7"/>
      <c r="V3" s="7"/>
      <c r="W3" s="2"/>
      <c r="X3" s="2"/>
      <c r="Y3" s="29">
        <f aca="true" t="shared" si="0" ref="Y3:Y43">SUM(K3+L3+P3+S3+X3)</f>
        <v>100</v>
      </c>
    </row>
    <row r="4" spans="1:25" ht="12.75">
      <c r="A4" s="2"/>
      <c r="B4" s="2"/>
      <c r="C4" s="2"/>
      <c r="D4" s="13"/>
      <c r="E4" s="13"/>
      <c r="F4" s="26"/>
      <c r="G4" s="2"/>
      <c r="H4" s="2"/>
      <c r="I4" s="2"/>
      <c r="J4" s="13"/>
      <c r="K4" s="7"/>
      <c r="L4" s="2"/>
      <c r="N4" s="12"/>
      <c r="O4" s="7"/>
      <c r="P4" s="2"/>
      <c r="Q4" s="12"/>
      <c r="R4" s="7"/>
      <c r="S4" s="2"/>
      <c r="T4" s="12"/>
      <c r="U4" s="7"/>
      <c r="V4" s="7"/>
      <c r="W4" s="2"/>
      <c r="X4" s="2"/>
      <c r="Y4" s="29"/>
    </row>
    <row r="5" spans="1:25" ht="12.75" customHeight="1">
      <c r="A5" s="2">
        <v>19</v>
      </c>
      <c r="B5" s="4"/>
      <c r="C5" s="2"/>
      <c r="D5" s="13" t="s">
        <v>73</v>
      </c>
      <c r="E5" s="13" t="s">
        <v>74</v>
      </c>
      <c r="F5" s="26" t="s">
        <v>246</v>
      </c>
      <c r="G5" s="2" t="s">
        <v>28</v>
      </c>
      <c r="H5" s="2" t="s">
        <v>65</v>
      </c>
      <c r="I5" s="2">
        <v>32</v>
      </c>
      <c r="J5" s="13" t="s">
        <v>75</v>
      </c>
      <c r="K5" s="7">
        <v>100</v>
      </c>
      <c r="L5" s="2">
        <v>100</v>
      </c>
      <c r="M5" s="24">
        <v>19</v>
      </c>
      <c r="N5" s="12">
        <v>0.04098298611111111</v>
      </c>
      <c r="O5" s="7">
        <v>16</v>
      </c>
      <c r="P5" s="7">
        <v>100</v>
      </c>
      <c r="Q5" s="12"/>
      <c r="R5" s="7"/>
      <c r="S5" s="2"/>
      <c r="T5" s="12"/>
      <c r="U5" s="7"/>
      <c r="V5" s="7"/>
      <c r="W5" s="7"/>
      <c r="X5" s="7"/>
      <c r="Y5" s="29">
        <f t="shared" si="0"/>
        <v>300</v>
      </c>
    </row>
    <row r="6" spans="1:25" ht="21.75">
      <c r="A6" s="2">
        <v>32</v>
      </c>
      <c r="B6" s="2"/>
      <c r="C6" s="2"/>
      <c r="D6" s="13" t="s">
        <v>306</v>
      </c>
      <c r="E6" s="13" t="s">
        <v>307</v>
      </c>
      <c r="F6" s="26"/>
      <c r="G6" s="2" t="s">
        <v>28</v>
      </c>
      <c r="H6" s="2" t="s">
        <v>65</v>
      </c>
      <c r="I6" s="2">
        <v>33</v>
      </c>
      <c r="J6" s="13" t="s">
        <v>245</v>
      </c>
      <c r="K6" s="7">
        <v>0</v>
      </c>
      <c r="L6" s="2">
        <v>0</v>
      </c>
      <c r="M6" s="10">
        <v>32</v>
      </c>
      <c r="N6" s="12" t="s">
        <v>339</v>
      </c>
      <c r="O6" s="7">
        <v>22</v>
      </c>
      <c r="P6" s="7">
        <v>95</v>
      </c>
      <c r="Q6" s="12"/>
      <c r="R6" s="12"/>
      <c r="S6" s="2"/>
      <c r="T6" s="12"/>
      <c r="U6" s="12"/>
      <c r="V6" s="7"/>
      <c r="W6" s="7"/>
      <c r="X6" s="7"/>
      <c r="Y6" s="29">
        <f t="shared" si="0"/>
        <v>95</v>
      </c>
    </row>
    <row r="7" spans="1:25" ht="12.75">
      <c r="A7" s="2"/>
      <c r="B7" s="2"/>
      <c r="C7" s="2"/>
      <c r="D7" s="13"/>
      <c r="E7" s="13"/>
      <c r="F7" s="26"/>
      <c r="G7" s="2"/>
      <c r="H7" s="2"/>
      <c r="I7" s="2"/>
      <c r="J7" s="13"/>
      <c r="K7" s="7"/>
      <c r="L7" s="2"/>
      <c r="M7" s="35"/>
      <c r="N7" s="12"/>
      <c r="O7" s="7"/>
      <c r="P7" s="7"/>
      <c r="Q7" s="12"/>
      <c r="R7" s="12"/>
      <c r="S7" s="2"/>
      <c r="T7" s="12"/>
      <c r="U7" s="12"/>
      <c r="V7" s="7"/>
      <c r="W7" s="7"/>
      <c r="X7" s="7"/>
      <c r="Y7" s="29"/>
    </row>
    <row r="8" spans="1:25" ht="12.75" customHeight="1">
      <c r="A8" s="2">
        <v>26</v>
      </c>
      <c r="B8" s="4"/>
      <c r="C8" s="2"/>
      <c r="D8" s="13" t="s">
        <v>243</v>
      </c>
      <c r="E8" s="13" t="s">
        <v>95</v>
      </c>
      <c r="F8" s="26" t="s">
        <v>263</v>
      </c>
      <c r="G8" s="2" t="s">
        <v>29</v>
      </c>
      <c r="H8" s="2" t="s">
        <v>65</v>
      </c>
      <c r="I8" s="2">
        <v>51</v>
      </c>
      <c r="J8" s="13" t="s">
        <v>96</v>
      </c>
      <c r="K8" s="7">
        <v>0</v>
      </c>
      <c r="L8" s="2">
        <v>100</v>
      </c>
      <c r="N8" s="19"/>
      <c r="O8" s="7" t="s">
        <v>300</v>
      </c>
      <c r="P8" s="2">
        <v>0</v>
      </c>
      <c r="Q8" s="12"/>
      <c r="R8" s="7"/>
      <c r="S8" s="2"/>
      <c r="T8" s="12"/>
      <c r="U8" s="7"/>
      <c r="V8" s="7"/>
      <c r="W8" s="7"/>
      <c r="X8" s="7"/>
      <c r="Y8" s="29">
        <f t="shared" si="0"/>
        <v>100</v>
      </c>
    </row>
    <row r="9" spans="1:25" ht="12.75" customHeight="1">
      <c r="A9" s="2"/>
      <c r="B9" s="4"/>
      <c r="C9" s="2"/>
      <c r="D9" s="13"/>
      <c r="E9" s="13"/>
      <c r="F9" s="26"/>
      <c r="G9" s="2"/>
      <c r="H9" s="2"/>
      <c r="I9" s="2"/>
      <c r="J9" s="13"/>
      <c r="K9" s="7"/>
      <c r="L9" s="2"/>
      <c r="N9" s="19"/>
      <c r="O9" s="7"/>
      <c r="P9" s="2"/>
      <c r="Q9" s="12"/>
      <c r="R9" s="7"/>
      <c r="S9" s="2"/>
      <c r="T9" s="12"/>
      <c r="U9" s="7"/>
      <c r="V9" s="7"/>
      <c r="W9" s="7"/>
      <c r="X9" s="7"/>
      <c r="Y9" s="29"/>
    </row>
    <row r="10" spans="1:25" ht="12.75" customHeight="1">
      <c r="A10" s="2">
        <v>6</v>
      </c>
      <c r="B10" s="4">
        <v>31</v>
      </c>
      <c r="C10" s="2">
        <v>40</v>
      </c>
      <c r="D10" s="13" t="s">
        <v>39</v>
      </c>
      <c r="E10" s="13" t="s">
        <v>43</v>
      </c>
      <c r="F10" s="26" t="s">
        <v>230</v>
      </c>
      <c r="G10" s="2" t="s">
        <v>27</v>
      </c>
      <c r="H10" s="2" t="s">
        <v>30</v>
      </c>
      <c r="I10" s="2">
        <v>25</v>
      </c>
      <c r="J10" s="13" t="s">
        <v>44</v>
      </c>
      <c r="K10" s="7">
        <v>90</v>
      </c>
      <c r="L10" s="2">
        <v>100</v>
      </c>
      <c r="M10" s="10">
        <v>40</v>
      </c>
      <c r="N10" s="6">
        <v>0.02941539351851852</v>
      </c>
      <c r="O10" s="7">
        <v>1</v>
      </c>
      <c r="P10" s="7">
        <v>100</v>
      </c>
      <c r="Q10" s="12"/>
      <c r="R10" s="7"/>
      <c r="S10" s="2"/>
      <c r="T10" s="12"/>
      <c r="U10" s="7"/>
      <c r="V10" s="7"/>
      <c r="W10" s="7"/>
      <c r="X10" s="7"/>
      <c r="Y10" s="29">
        <f t="shared" si="0"/>
        <v>290</v>
      </c>
    </row>
    <row r="11" spans="1:25" ht="12.75" customHeight="1">
      <c r="A11" s="2">
        <v>1</v>
      </c>
      <c r="B11" s="4"/>
      <c r="C11" s="2"/>
      <c r="D11" s="13" t="s">
        <v>55</v>
      </c>
      <c r="E11" s="13" t="s">
        <v>56</v>
      </c>
      <c r="F11" s="26"/>
      <c r="G11" s="2" t="s">
        <v>27</v>
      </c>
      <c r="H11" s="2" t="s">
        <v>30</v>
      </c>
      <c r="I11" s="2">
        <v>24</v>
      </c>
      <c r="J11" s="13" t="s">
        <v>57</v>
      </c>
      <c r="K11" s="7">
        <v>95</v>
      </c>
      <c r="L11" s="2">
        <v>95</v>
      </c>
      <c r="M11" s="10">
        <v>1</v>
      </c>
      <c r="N11" s="6">
        <v>0.03015810185185185</v>
      </c>
      <c r="O11" s="7">
        <v>2</v>
      </c>
      <c r="P11" s="7">
        <v>95</v>
      </c>
      <c r="Q11" s="12"/>
      <c r="R11" s="7"/>
      <c r="S11" s="2"/>
      <c r="T11" s="12"/>
      <c r="U11" s="7"/>
      <c r="V11" s="7"/>
      <c r="W11" s="7"/>
      <c r="X11" s="7"/>
      <c r="Y11" s="29">
        <f t="shared" si="0"/>
        <v>285</v>
      </c>
    </row>
    <row r="12" spans="1:25" ht="12.75">
      <c r="A12" s="2">
        <v>41</v>
      </c>
      <c r="B12" s="2"/>
      <c r="C12" s="2"/>
      <c r="D12" s="13" t="s">
        <v>314</v>
      </c>
      <c r="E12" s="13" t="s">
        <v>315</v>
      </c>
      <c r="F12" s="26"/>
      <c r="G12" s="2" t="s">
        <v>27</v>
      </c>
      <c r="H12" s="2" t="s">
        <v>30</v>
      </c>
      <c r="I12" s="2">
        <v>29</v>
      </c>
      <c r="J12" s="13" t="s">
        <v>62</v>
      </c>
      <c r="K12" s="7">
        <v>0</v>
      </c>
      <c r="L12" s="2">
        <v>0</v>
      </c>
      <c r="M12" s="10">
        <v>41</v>
      </c>
      <c r="N12" s="6">
        <v>0.03199363425925926</v>
      </c>
      <c r="O12" s="7">
        <v>4</v>
      </c>
      <c r="P12" s="7">
        <v>90</v>
      </c>
      <c r="Q12" s="22"/>
      <c r="R12" s="22"/>
      <c r="S12" s="9"/>
      <c r="T12" s="22"/>
      <c r="U12" s="22"/>
      <c r="V12" s="15"/>
      <c r="W12" s="2"/>
      <c r="X12" s="15"/>
      <c r="Y12" s="29">
        <f t="shared" si="0"/>
        <v>90</v>
      </c>
    </row>
    <row r="13" spans="1:25" ht="12.75" customHeight="1">
      <c r="A13" s="2">
        <v>25</v>
      </c>
      <c r="B13" s="4">
        <v>44</v>
      </c>
      <c r="C13" s="2"/>
      <c r="D13" s="13" t="s">
        <v>241</v>
      </c>
      <c r="E13" s="13" t="s">
        <v>242</v>
      </c>
      <c r="F13" s="26" t="s">
        <v>230</v>
      </c>
      <c r="G13" s="2" t="s">
        <v>27</v>
      </c>
      <c r="H13" s="2" t="s">
        <v>30</v>
      </c>
      <c r="I13" s="2">
        <v>22</v>
      </c>
      <c r="J13" s="13" t="s">
        <v>102</v>
      </c>
      <c r="K13" s="7">
        <v>0</v>
      </c>
      <c r="L13" s="2">
        <v>90</v>
      </c>
      <c r="M13" s="10">
        <v>44</v>
      </c>
      <c r="N13" s="6">
        <v>0.034769097222222226</v>
      </c>
      <c r="O13" s="7">
        <v>9</v>
      </c>
      <c r="P13" s="7">
        <v>85</v>
      </c>
      <c r="Q13" s="12"/>
      <c r="R13" s="7"/>
      <c r="S13" s="2"/>
      <c r="T13" s="12"/>
      <c r="U13" s="7"/>
      <c r="V13" s="7"/>
      <c r="W13" s="7"/>
      <c r="X13" s="7"/>
      <c r="Y13" s="29">
        <f t="shared" si="0"/>
        <v>175</v>
      </c>
    </row>
    <row r="14" spans="1:25" ht="12.75">
      <c r="A14" s="2">
        <v>8</v>
      </c>
      <c r="B14" s="2"/>
      <c r="C14" s="2"/>
      <c r="D14" s="13" t="s">
        <v>39</v>
      </c>
      <c r="E14" s="13" t="s">
        <v>38</v>
      </c>
      <c r="F14" s="26"/>
      <c r="G14" s="2" t="s">
        <v>27</v>
      </c>
      <c r="H14" s="2" t="s">
        <v>30</v>
      </c>
      <c r="I14" s="2">
        <v>22</v>
      </c>
      <c r="J14" s="13" t="s">
        <v>37</v>
      </c>
      <c r="K14" s="7">
        <v>100</v>
      </c>
      <c r="L14" s="2"/>
      <c r="M14" s="2"/>
      <c r="N14" s="12"/>
      <c r="O14" s="7" t="s">
        <v>300</v>
      </c>
      <c r="P14" s="2">
        <v>0</v>
      </c>
      <c r="Q14" s="12"/>
      <c r="R14" s="12"/>
      <c r="S14" s="2"/>
      <c r="T14" s="12"/>
      <c r="U14" s="12"/>
      <c r="V14" s="7"/>
      <c r="W14" s="2"/>
      <c r="X14" s="2"/>
      <c r="Y14" s="29">
        <f t="shared" si="0"/>
        <v>100</v>
      </c>
    </row>
    <row r="15" spans="1:25" ht="12.75">
      <c r="A15" s="2">
        <v>13</v>
      </c>
      <c r="B15" s="2"/>
      <c r="C15" s="2"/>
      <c r="D15" s="13" t="s">
        <v>60</v>
      </c>
      <c r="E15" s="13" t="s">
        <v>61</v>
      </c>
      <c r="F15" s="26"/>
      <c r="G15" s="2" t="s">
        <v>27</v>
      </c>
      <c r="H15" s="2" t="s">
        <v>30</v>
      </c>
      <c r="I15" s="2">
        <v>27</v>
      </c>
      <c r="J15" s="13" t="s">
        <v>62</v>
      </c>
      <c r="K15" s="7">
        <v>85</v>
      </c>
      <c r="L15" s="2"/>
      <c r="M15" s="2"/>
      <c r="N15" s="12"/>
      <c r="O15" s="7" t="s">
        <v>300</v>
      </c>
      <c r="P15" s="2">
        <v>0</v>
      </c>
      <c r="Q15" s="12"/>
      <c r="R15" s="12"/>
      <c r="S15" s="2"/>
      <c r="T15" s="12"/>
      <c r="U15" s="12"/>
      <c r="V15" s="7"/>
      <c r="W15" s="2"/>
      <c r="X15" s="2"/>
      <c r="Y15" s="29">
        <f t="shared" si="0"/>
        <v>85</v>
      </c>
    </row>
    <row r="16" spans="1:25" ht="12.75">
      <c r="A16" s="2"/>
      <c r="B16" s="2"/>
      <c r="C16" s="2"/>
      <c r="D16" s="13"/>
      <c r="E16" s="13"/>
      <c r="F16" s="26"/>
      <c r="G16" s="2"/>
      <c r="H16" s="2"/>
      <c r="I16" s="2"/>
      <c r="J16" s="13"/>
      <c r="K16" s="7"/>
      <c r="L16" s="2"/>
      <c r="M16" s="2"/>
      <c r="N16" s="12"/>
      <c r="O16" s="7"/>
      <c r="P16" s="2"/>
      <c r="Q16" s="12"/>
      <c r="R16" s="36"/>
      <c r="S16" s="2"/>
      <c r="T16" s="12"/>
      <c r="U16" s="36"/>
      <c r="V16" s="7"/>
      <c r="W16" s="2"/>
      <c r="X16" s="2"/>
      <c r="Y16" s="29"/>
    </row>
    <row r="17" spans="1:25" ht="12.75" customHeight="1">
      <c r="A17" s="2">
        <v>11</v>
      </c>
      <c r="B17" s="4"/>
      <c r="C17" s="2"/>
      <c r="D17" s="13" t="s">
        <v>26</v>
      </c>
      <c r="E17" s="13" t="s">
        <v>25</v>
      </c>
      <c r="F17" s="26"/>
      <c r="G17" s="2" t="s">
        <v>28</v>
      </c>
      <c r="H17" s="2" t="s">
        <v>30</v>
      </c>
      <c r="I17" s="2">
        <v>34</v>
      </c>
      <c r="J17" s="13" t="s">
        <v>31</v>
      </c>
      <c r="K17" s="7">
        <v>100</v>
      </c>
      <c r="L17" s="7">
        <v>95</v>
      </c>
      <c r="M17" s="10">
        <v>11</v>
      </c>
      <c r="N17" s="6">
        <v>0.03192997685185185</v>
      </c>
      <c r="O17" s="7">
        <v>3</v>
      </c>
      <c r="P17" s="7">
        <v>100</v>
      </c>
      <c r="Q17" s="12"/>
      <c r="S17" s="2"/>
      <c r="T17" s="12"/>
      <c r="V17" s="7"/>
      <c r="W17" s="7"/>
      <c r="X17" s="7"/>
      <c r="Y17" s="29">
        <f t="shared" si="0"/>
        <v>295</v>
      </c>
    </row>
    <row r="18" spans="1:25" ht="12.75">
      <c r="A18" s="2">
        <v>36</v>
      </c>
      <c r="B18" s="2"/>
      <c r="C18" s="2"/>
      <c r="D18" s="13" t="s">
        <v>58</v>
      </c>
      <c r="E18" s="13" t="s">
        <v>308</v>
      </c>
      <c r="F18" s="26"/>
      <c r="G18" s="2" t="s">
        <v>28</v>
      </c>
      <c r="H18" s="2" t="s">
        <v>30</v>
      </c>
      <c r="I18" s="2">
        <v>38</v>
      </c>
      <c r="J18" s="13" t="s">
        <v>37</v>
      </c>
      <c r="K18" s="7">
        <v>0</v>
      </c>
      <c r="L18" s="2">
        <v>0</v>
      </c>
      <c r="M18" s="10">
        <v>36</v>
      </c>
      <c r="N18" s="6">
        <v>0.0331125</v>
      </c>
      <c r="O18" s="7">
        <v>5</v>
      </c>
      <c r="P18" s="7">
        <v>95</v>
      </c>
      <c r="Q18" s="7"/>
      <c r="R18" s="12"/>
      <c r="S18" s="2"/>
      <c r="T18" s="12"/>
      <c r="U18" s="12"/>
      <c r="V18" s="7"/>
      <c r="W18" s="2"/>
      <c r="X18" s="2"/>
      <c r="Y18" s="29">
        <f t="shared" si="0"/>
        <v>95</v>
      </c>
    </row>
    <row r="19" spans="1:25" ht="12.75" customHeight="1">
      <c r="A19" s="2">
        <v>7</v>
      </c>
      <c r="B19" s="4">
        <v>29</v>
      </c>
      <c r="C19" s="2"/>
      <c r="D19" s="13" t="s">
        <v>41</v>
      </c>
      <c r="E19" s="13" t="s">
        <v>40</v>
      </c>
      <c r="F19" s="26"/>
      <c r="G19" s="2" t="s">
        <v>28</v>
      </c>
      <c r="H19" s="2" t="s">
        <v>30</v>
      </c>
      <c r="I19" s="2">
        <v>30</v>
      </c>
      <c r="J19" s="13" t="s">
        <v>42</v>
      </c>
      <c r="K19" s="7">
        <v>95</v>
      </c>
      <c r="L19" s="7">
        <v>90</v>
      </c>
      <c r="M19" s="10">
        <v>29</v>
      </c>
      <c r="N19" s="6">
        <v>0.03375115740740741</v>
      </c>
      <c r="O19" s="7">
        <v>6</v>
      </c>
      <c r="P19" s="7">
        <v>90</v>
      </c>
      <c r="Q19" s="12"/>
      <c r="R19" s="7"/>
      <c r="S19" s="2"/>
      <c r="T19" s="12"/>
      <c r="U19" s="7"/>
      <c r="V19" s="7"/>
      <c r="W19" s="7"/>
      <c r="X19" s="7"/>
      <c r="Y19" s="29">
        <f t="shared" si="0"/>
        <v>275</v>
      </c>
    </row>
    <row r="20" spans="1:25" ht="12.75">
      <c r="A20" s="2">
        <v>10</v>
      </c>
      <c r="B20" s="2">
        <v>28</v>
      </c>
      <c r="C20" s="2">
        <v>43</v>
      </c>
      <c r="D20" s="13" t="s">
        <v>33</v>
      </c>
      <c r="E20" s="13" t="s">
        <v>32</v>
      </c>
      <c r="F20" s="26"/>
      <c r="G20" s="2" t="s">
        <v>28</v>
      </c>
      <c r="H20" s="2" t="s">
        <v>30</v>
      </c>
      <c r="I20" s="2">
        <v>36</v>
      </c>
      <c r="J20" s="13" t="s">
        <v>34</v>
      </c>
      <c r="K20" s="7">
        <v>71</v>
      </c>
      <c r="L20" s="7">
        <v>80</v>
      </c>
      <c r="M20" s="10">
        <v>43</v>
      </c>
      <c r="N20" s="6">
        <v>0.034290277777777774</v>
      </c>
      <c r="O20" s="7">
        <v>7</v>
      </c>
      <c r="P20" s="7">
        <v>85</v>
      </c>
      <c r="Q20" s="12"/>
      <c r="R20" s="7"/>
      <c r="S20" s="2"/>
      <c r="T20" s="12"/>
      <c r="U20" s="7"/>
      <c r="V20" s="7"/>
      <c r="W20" s="7"/>
      <c r="X20" s="7"/>
      <c r="Y20" s="29">
        <f t="shared" si="0"/>
        <v>236</v>
      </c>
    </row>
    <row r="21" spans="1:25" ht="12.75">
      <c r="A21" s="2">
        <v>2</v>
      </c>
      <c r="B21" s="2">
        <v>37</v>
      </c>
      <c r="C21" s="2"/>
      <c r="D21" s="13" t="s">
        <v>52</v>
      </c>
      <c r="E21" s="13" t="s">
        <v>53</v>
      </c>
      <c r="F21" s="26"/>
      <c r="G21" s="2" t="s">
        <v>28</v>
      </c>
      <c r="H21" s="2" t="s">
        <v>30</v>
      </c>
      <c r="I21" s="2">
        <v>38</v>
      </c>
      <c r="J21" s="13" t="s">
        <v>54</v>
      </c>
      <c r="K21" s="7">
        <v>80</v>
      </c>
      <c r="L21" s="2">
        <v>0</v>
      </c>
      <c r="M21" s="10">
        <v>37</v>
      </c>
      <c r="N21" s="6">
        <v>0.03524467592592593</v>
      </c>
      <c r="O21" s="7">
        <v>11</v>
      </c>
      <c r="P21" s="7">
        <v>80</v>
      </c>
      <c r="Q21" s="13"/>
      <c r="R21" s="12"/>
      <c r="S21" s="2"/>
      <c r="T21" s="12"/>
      <c r="U21" s="12"/>
      <c r="V21" s="7"/>
      <c r="W21" s="2"/>
      <c r="X21" s="2"/>
      <c r="Y21" s="29">
        <f t="shared" si="0"/>
        <v>160</v>
      </c>
    </row>
    <row r="22" spans="1:25" s="21" customFormat="1" ht="12.75" customHeight="1">
      <c r="A22" s="2">
        <v>38</v>
      </c>
      <c r="B22" s="20"/>
      <c r="C22" s="9"/>
      <c r="D22" s="18" t="s">
        <v>309</v>
      </c>
      <c r="E22" s="18" t="s">
        <v>310</v>
      </c>
      <c r="F22" s="26"/>
      <c r="G22" s="9" t="s">
        <v>28</v>
      </c>
      <c r="H22" s="9" t="s">
        <v>30</v>
      </c>
      <c r="I22" s="9">
        <v>34</v>
      </c>
      <c r="J22" s="18" t="s">
        <v>62</v>
      </c>
      <c r="K22" s="7">
        <v>0</v>
      </c>
      <c r="L22" s="2">
        <v>0</v>
      </c>
      <c r="M22" s="10">
        <v>38</v>
      </c>
      <c r="N22" s="6">
        <v>0.03715104166666667</v>
      </c>
      <c r="O22" s="7">
        <v>13</v>
      </c>
      <c r="P22" s="7">
        <v>75</v>
      </c>
      <c r="Q22" s="22"/>
      <c r="R22" s="22"/>
      <c r="S22" s="9"/>
      <c r="T22" s="22"/>
      <c r="U22" s="22"/>
      <c r="V22" s="15"/>
      <c r="W22" s="2"/>
      <c r="X22" s="9"/>
      <c r="Y22" s="29">
        <f t="shared" si="0"/>
        <v>75</v>
      </c>
    </row>
    <row r="23" spans="1:25" ht="12.75" customHeight="1">
      <c r="A23" s="2">
        <v>45</v>
      </c>
      <c r="B23" s="4"/>
      <c r="C23" s="2"/>
      <c r="D23" s="13" t="s">
        <v>184</v>
      </c>
      <c r="E23" s="13" t="s">
        <v>321</v>
      </c>
      <c r="F23" s="26"/>
      <c r="G23" s="2" t="s">
        <v>28</v>
      </c>
      <c r="H23" s="2" t="s">
        <v>30</v>
      </c>
      <c r="I23" s="2">
        <v>35</v>
      </c>
      <c r="J23" s="13" t="s">
        <v>62</v>
      </c>
      <c r="K23" s="7">
        <v>0</v>
      </c>
      <c r="L23" s="2">
        <v>0</v>
      </c>
      <c r="M23" s="10">
        <v>45</v>
      </c>
      <c r="N23" s="6">
        <v>0.042277314814814816</v>
      </c>
      <c r="O23" s="7">
        <v>17</v>
      </c>
      <c r="P23" s="7">
        <v>71</v>
      </c>
      <c r="Q23" s="22"/>
      <c r="R23" s="22"/>
      <c r="S23" s="9"/>
      <c r="T23" s="22"/>
      <c r="U23" s="22"/>
      <c r="V23" s="15"/>
      <c r="W23" s="2"/>
      <c r="X23" s="15"/>
      <c r="Y23" s="29">
        <f t="shared" si="0"/>
        <v>71</v>
      </c>
    </row>
    <row r="24" spans="1:25" ht="12.75">
      <c r="A24" s="2">
        <v>30</v>
      </c>
      <c r="B24" s="2">
        <v>34</v>
      </c>
      <c r="C24" s="2"/>
      <c r="D24" s="13" t="s">
        <v>244</v>
      </c>
      <c r="E24" s="13" t="s">
        <v>307</v>
      </c>
      <c r="F24" s="26"/>
      <c r="G24" s="2" t="s">
        <v>28</v>
      </c>
      <c r="H24" s="2" t="s">
        <v>30</v>
      </c>
      <c r="I24" s="2">
        <v>33</v>
      </c>
      <c r="J24" s="13" t="s">
        <v>245</v>
      </c>
      <c r="K24" s="7">
        <v>0</v>
      </c>
      <c r="L24" s="7">
        <v>75</v>
      </c>
      <c r="M24" s="10">
        <v>34</v>
      </c>
      <c r="N24" s="6">
        <v>0.052487268518518516</v>
      </c>
      <c r="O24" s="7">
        <v>20</v>
      </c>
      <c r="P24" s="7">
        <v>67</v>
      </c>
      <c r="Q24" s="12"/>
      <c r="R24" s="7"/>
      <c r="S24" s="2"/>
      <c r="T24" s="12"/>
      <c r="U24" s="7"/>
      <c r="V24" s="7"/>
      <c r="W24" s="7"/>
      <c r="X24" s="7"/>
      <c r="Y24" s="29">
        <f t="shared" si="0"/>
        <v>142</v>
      </c>
    </row>
    <row r="25" spans="1:25" ht="12.75">
      <c r="A25" s="2">
        <v>17</v>
      </c>
      <c r="B25" s="2"/>
      <c r="C25" s="2"/>
      <c r="D25" s="13" t="s">
        <v>52</v>
      </c>
      <c r="E25" s="13" t="s">
        <v>66</v>
      </c>
      <c r="F25" s="26"/>
      <c r="G25" s="2" t="s">
        <v>28</v>
      </c>
      <c r="H25" s="2" t="s">
        <v>30</v>
      </c>
      <c r="I25" s="2">
        <v>38</v>
      </c>
      <c r="J25" s="13" t="s">
        <v>62</v>
      </c>
      <c r="K25" s="7">
        <v>85</v>
      </c>
      <c r="L25" s="7">
        <v>85</v>
      </c>
      <c r="M25" s="7"/>
      <c r="N25" s="12"/>
      <c r="O25" s="7" t="s">
        <v>300</v>
      </c>
      <c r="P25" s="2">
        <v>0</v>
      </c>
      <c r="Q25" s="12"/>
      <c r="R25" s="7"/>
      <c r="S25" s="2"/>
      <c r="T25" s="12"/>
      <c r="U25" s="7"/>
      <c r="V25" s="7"/>
      <c r="W25" s="2"/>
      <c r="X25" s="2"/>
      <c r="Y25" s="29">
        <f t="shared" si="0"/>
        <v>170</v>
      </c>
    </row>
    <row r="26" spans="1:25" ht="12.75">
      <c r="A26" s="2">
        <v>18</v>
      </c>
      <c r="B26" s="4"/>
      <c r="C26" s="2"/>
      <c r="D26" s="13" t="s">
        <v>71</v>
      </c>
      <c r="E26" s="13" t="s">
        <v>72</v>
      </c>
      <c r="F26" s="26"/>
      <c r="G26" s="2" t="s">
        <v>28</v>
      </c>
      <c r="H26" s="2" t="s">
        <v>30</v>
      </c>
      <c r="I26" s="2">
        <v>31</v>
      </c>
      <c r="J26" s="13" t="s">
        <v>57</v>
      </c>
      <c r="K26" s="7">
        <v>75</v>
      </c>
      <c r="L26" s="2"/>
      <c r="M26" s="2"/>
      <c r="N26" s="12"/>
      <c r="O26" s="7" t="s">
        <v>300</v>
      </c>
      <c r="P26" s="2">
        <v>0</v>
      </c>
      <c r="Q26" s="12"/>
      <c r="R26" s="12"/>
      <c r="S26" s="2"/>
      <c r="T26" s="12"/>
      <c r="U26" s="12"/>
      <c r="V26" s="7"/>
      <c r="W26" s="7"/>
      <c r="X26" s="7"/>
      <c r="Y26" s="29">
        <f t="shared" si="0"/>
        <v>75</v>
      </c>
    </row>
    <row r="27" spans="1:25" ht="12.75">
      <c r="A27" s="2">
        <v>22</v>
      </c>
      <c r="B27" s="4"/>
      <c r="C27" s="2"/>
      <c r="D27" s="13" t="s">
        <v>52</v>
      </c>
      <c r="E27" s="13" t="s">
        <v>82</v>
      </c>
      <c r="F27" s="26"/>
      <c r="G27" s="2" t="s">
        <v>28</v>
      </c>
      <c r="H27" s="2" t="s">
        <v>30</v>
      </c>
      <c r="I27" s="2">
        <v>30</v>
      </c>
      <c r="J27" s="13" t="s">
        <v>62</v>
      </c>
      <c r="K27" s="7">
        <v>90</v>
      </c>
      <c r="L27" s="2"/>
      <c r="M27" s="2"/>
      <c r="N27" s="12"/>
      <c r="O27" s="7" t="s">
        <v>300</v>
      </c>
      <c r="P27" s="2">
        <v>0</v>
      </c>
      <c r="Q27" s="12"/>
      <c r="R27" s="12"/>
      <c r="S27" s="2"/>
      <c r="T27" s="12"/>
      <c r="U27" s="12"/>
      <c r="V27" s="7"/>
      <c r="W27" s="7"/>
      <c r="X27" s="7"/>
      <c r="Y27" s="29">
        <f t="shared" si="0"/>
        <v>90</v>
      </c>
    </row>
    <row r="28" spans="1:25" ht="12.75" customHeight="1">
      <c r="A28" s="2">
        <v>23</v>
      </c>
      <c r="B28" s="4"/>
      <c r="C28" s="2"/>
      <c r="D28" s="13" t="s">
        <v>236</v>
      </c>
      <c r="E28" s="13" t="s">
        <v>237</v>
      </c>
      <c r="F28" s="26" t="s">
        <v>238</v>
      </c>
      <c r="G28" s="2" t="s">
        <v>28</v>
      </c>
      <c r="H28" s="2" t="s">
        <v>30</v>
      </c>
      <c r="I28" s="2">
        <v>38</v>
      </c>
      <c r="J28" s="13" t="s">
        <v>62</v>
      </c>
      <c r="K28" s="7">
        <v>0</v>
      </c>
      <c r="L28" s="7">
        <v>100</v>
      </c>
      <c r="M28" s="7"/>
      <c r="N28" s="12"/>
      <c r="O28" s="7" t="s">
        <v>300</v>
      </c>
      <c r="P28" s="2">
        <v>0</v>
      </c>
      <c r="Q28" s="12"/>
      <c r="R28" s="7"/>
      <c r="S28" s="2"/>
      <c r="T28" s="12"/>
      <c r="U28" s="7"/>
      <c r="V28" s="7"/>
      <c r="W28" s="7"/>
      <c r="X28" s="7"/>
      <c r="Y28" s="29">
        <f t="shared" si="0"/>
        <v>100</v>
      </c>
    </row>
    <row r="29" spans="1:25" ht="12.75" customHeight="1">
      <c r="A29" s="2"/>
      <c r="B29" s="4"/>
      <c r="C29" s="2"/>
      <c r="D29" s="13"/>
      <c r="E29" s="13"/>
      <c r="F29" s="26"/>
      <c r="G29" s="2"/>
      <c r="H29" s="2"/>
      <c r="I29" s="2"/>
      <c r="J29" s="13"/>
      <c r="K29" s="7"/>
      <c r="L29" s="7"/>
      <c r="M29" s="7"/>
      <c r="N29" s="12"/>
      <c r="O29" s="7"/>
      <c r="P29" s="2"/>
      <c r="Q29" s="12"/>
      <c r="R29" s="7"/>
      <c r="S29" s="2"/>
      <c r="T29" s="12"/>
      <c r="U29" s="7"/>
      <c r="V29" s="7"/>
      <c r="W29" s="7"/>
      <c r="X29" s="7"/>
      <c r="Y29" s="29"/>
    </row>
    <row r="30" spans="1:25" ht="12.75" customHeight="1">
      <c r="A30" s="2">
        <v>4</v>
      </c>
      <c r="B30" s="4"/>
      <c r="C30" s="2"/>
      <c r="D30" s="13" t="s">
        <v>48</v>
      </c>
      <c r="E30" s="13" t="s">
        <v>47</v>
      </c>
      <c r="F30" s="26"/>
      <c r="G30" s="2" t="s">
        <v>29</v>
      </c>
      <c r="H30" s="2" t="s">
        <v>30</v>
      </c>
      <c r="I30" s="2">
        <v>48</v>
      </c>
      <c r="J30" s="13" t="s">
        <v>46</v>
      </c>
      <c r="K30" s="7">
        <v>90</v>
      </c>
      <c r="L30" s="2"/>
      <c r="M30" s="10">
        <v>4</v>
      </c>
      <c r="N30" s="6">
        <v>0.03433680555555556</v>
      </c>
      <c r="O30" s="7">
        <v>8</v>
      </c>
      <c r="P30" s="7">
        <v>100</v>
      </c>
      <c r="Q30" s="12"/>
      <c r="R30" s="12"/>
      <c r="S30" s="2"/>
      <c r="T30" s="12"/>
      <c r="U30" s="12"/>
      <c r="V30" s="7"/>
      <c r="W30" s="2"/>
      <c r="X30" s="2"/>
      <c r="Y30" s="29">
        <f t="shared" si="0"/>
        <v>190</v>
      </c>
    </row>
    <row r="31" spans="1:25" ht="12.75" customHeight="1">
      <c r="A31" s="2">
        <v>5</v>
      </c>
      <c r="B31" s="4"/>
      <c r="C31" s="2"/>
      <c r="D31" s="13" t="s">
        <v>45</v>
      </c>
      <c r="E31" s="13" t="s">
        <v>191</v>
      </c>
      <c r="F31" s="26" t="s">
        <v>231</v>
      </c>
      <c r="G31" s="2" t="s">
        <v>29</v>
      </c>
      <c r="H31" s="2" t="s">
        <v>30</v>
      </c>
      <c r="I31" s="2">
        <v>45</v>
      </c>
      <c r="J31" s="13" t="s">
        <v>46</v>
      </c>
      <c r="K31" s="7">
        <v>85</v>
      </c>
      <c r="L31" s="7">
        <v>95</v>
      </c>
      <c r="M31" s="10">
        <v>5</v>
      </c>
      <c r="N31" s="6">
        <v>0.034903472222222225</v>
      </c>
      <c r="O31" s="7">
        <v>10</v>
      </c>
      <c r="P31" s="7">
        <v>95</v>
      </c>
      <c r="Q31" s="12"/>
      <c r="R31" s="7"/>
      <c r="S31" s="2"/>
      <c r="T31" s="12"/>
      <c r="U31" s="7"/>
      <c r="V31" s="7"/>
      <c r="W31" s="2"/>
      <c r="X31" s="2"/>
      <c r="Y31" s="29">
        <f t="shared" si="0"/>
        <v>275</v>
      </c>
    </row>
    <row r="32" spans="1:25" ht="12.75" customHeight="1">
      <c r="A32" s="2">
        <v>15</v>
      </c>
      <c r="B32" s="4">
        <v>42</v>
      </c>
      <c r="C32" s="2"/>
      <c r="D32" s="13" t="s">
        <v>68</v>
      </c>
      <c r="E32" s="13" t="s">
        <v>69</v>
      </c>
      <c r="F32" s="26"/>
      <c r="G32" s="2" t="s">
        <v>29</v>
      </c>
      <c r="H32" s="2" t="s">
        <v>30</v>
      </c>
      <c r="I32" s="2">
        <v>40</v>
      </c>
      <c r="J32" s="13" t="s">
        <v>70</v>
      </c>
      <c r="K32" s="7">
        <v>80</v>
      </c>
      <c r="L32" s="2"/>
      <c r="M32" s="10">
        <v>42</v>
      </c>
      <c r="N32" s="6">
        <v>0.035938541666666664</v>
      </c>
      <c r="O32" s="7">
        <v>12</v>
      </c>
      <c r="P32" s="7">
        <v>90</v>
      </c>
      <c r="Q32" s="12"/>
      <c r="R32" s="12"/>
      <c r="S32" s="2"/>
      <c r="T32" s="12"/>
      <c r="U32" s="12"/>
      <c r="V32" s="7"/>
      <c r="W32" s="7"/>
      <c r="X32" s="7"/>
      <c r="Y32" s="29">
        <f t="shared" si="0"/>
        <v>170</v>
      </c>
    </row>
    <row r="33" spans="1:25" ht="12.75">
      <c r="A33" s="2">
        <v>20</v>
      </c>
      <c r="B33" s="2"/>
      <c r="C33" s="2"/>
      <c r="D33" s="13" t="s">
        <v>76</v>
      </c>
      <c r="E33" s="13" t="s">
        <v>77</v>
      </c>
      <c r="F33" s="26"/>
      <c r="G33" s="2" t="s">
        <v>29</v>
      </c>
      <c r="H33" s="2" t="s">
        <v>30</v>
      </c>
      <c r="I33" s="2">
        <v>42</v>
      </c>
      <c r="J33" s="13" t="s">
        <v>78</v>
      </c>
      <c r="K33" s="7">
        <v>75</v>
      </c>
      <c r="L33" s="7">
        <v>90</v>
      </c>
      <c r="M33" s="10">
        <v>20</v>
      </c>
      <c r="N33" s="6">
        <v>0.03928171296296296</v>
      </c>
      <c r="O33" s="7">
        <v>14</v>
      </c>
      <c r="P33" s="7">
        <v>85</v>
      </c>
      <c r="Q33" s="12"/>
      <c r="R33" s="7"/>
      <c r="S33" s="2"/>
      <c r="T33" s="12"/>
      <c r="U33" s="7"/>
      <c r="V33" s="7"/>
      <c r="W33" s="2"/>
      <c r="X33" s="2"/>
      <c r="Y33" s="29">
        <f t="shared" si="0"/>
        <v>250</v>
      </c>
    </row>
    <row r="34" spans="1:25" ht="12.75">
      <c r="A34" s="2">
        <v>27</v>
      </c>
      <c r="B34" s="2"/>
      <c r="C34" s="2"/>
      <c r="D34" s="13" t="s">
        <v>233</v>
      </c>
      <c r="E34" s="13" t="s">
        <v>234</v>
      </c>
      <c r="F34" s="26"/>
      <c r="G34" s="2" t="s">
        <v>29</v>
      </c>
      <c r="H34" s="2" t="s">
        <v>30</v>
      </c>
      <c r="I34" s="2">
        <v>49</v>
      </c>
      <c r="J34" s="13" t="s">
        <v>62</v>
      </c>
      <c r="K34" s="7">
        <v>0</v>
      </c>
      <c r="L34" s="7">
        <v>85</v>
      </c>
      <c r="M34" s="10">
        <v>27</v>
      </c>
      <c r="N34" s="6">
        <v>0.039960648148148155</v>
      </c>
      <c r="O34" s="7">
        <v>15</v>
      </c>
      <c r="P34" s="7">
        <v>80</v>
      </c>
      <c r="Q34" s="12"/>
      <c r="R34" s="7"/>
      <c r="S34" s="2"/>
      <c r="T34" s="12"/>
      <c r="U34" s="7"/>
      <c r="V34" s="7"/>
      <c r="W34" s="2"/>
      <c r="X34" s="2"/>
      <c r="Y34" s="29">
        <f t="shared" si="0"/>
        <v>165</v>
      </c>
    </row>
    <row r="35" spans="1:25" ht="12.75" customHeight="1">
      <c r="A35" s="2">
        <v>35</v>
      </c>
      <c r="B35" s="2"/>
      <c r="C35" s="2"/>
      <c r="D35" s="13" t="s">
        <v>304</v>
      </c>
      <c r="E35" s="13" t="s">
        <v>305</v>
      </c>
      <c r="F35" s="26"/>
      <c r="G35" s="2" t="s">
        <v>29</v>
      </c>
      <c r="H35" s="2" t="s">
        <v>30</v>
      </c>
      <c r="I35" s="2">
        <v>40</v>
      </c>
      <c r="J35" s="13" t="s">
        <v>46</v>
      </c>
      <c r="K35" s="7">
        <v>0</v>
      </c>
      <c r="L35" s="2">
        <v>0</v>
      </c>
      <c r="M35" s="10">
        <v>35</v>
      </c>
      <c r="N35" s="6">
        <v>0.0451599537037037</v>
      </c>
      <c r="O35" s="7">
        <v>19</v>
      </c>
      <c r="P35" s="7">
        <v>75</v>
      </c>
      <c r="Q35" s="12"/>
      <c r="R35" s="12"/>
      <c r="S35" s="2"/>
      <c r="T35" s="12"/>
      <c r="U35" s="12"/>
      <c r="V35" s="7"/>
      <c r="W35" s="2"/>
      <c r="X35" s="2"/>
      <c r="Y35" s="29">
        <f t="shared" si="0"/>
        <v>75</v>
      </c>
    </row>
    <row r="36" spans="1:25" ht="12.75" customHeight="1">
      <c r="A36" s="2">
        <v>3</v>
      </c>
      <c r="B36" s="4"/>
      <c r="C36" s="2"/>
      <c r="D36" s="13" t="s">
        <v>50</v>
      </c>
      <c r="E36" s="13" t="s">
        <v>49</v>
      </c>
      <c r="F36" s="26"/>
      <c r="G36" s="2" t="s">
        <v>29</v>
      </c>
      <c r="H36" s="2" t="s">
        <v>30</v>
      </c>
      <c r="I36" s="2">
        <v>43</v>
      </c>
      <c r="J36" s="13" t="s">
        <v>51</v>
      </c>
      <c r="K36" s="7">
        <v>95</v>
      </c>
      <c r="L36" s="7">
        <v>100</v>
      </c>
      <c r="M36" s="7"/>
      <c r="N36" s="12"/>
      <c r="O36" s="7" t="s">
        <v>300</v>
      </c>
      <c r="P36" s="2">
        <v>0</v>
      </c>
      <c r="Q36" s="12"/>
      <c r="R36" s="7"/>
      <c r="S36" s="2"/>
      <c r="T36" s="12"/>
      <c r="U36" s="7"/>
      <c r="V36" s="7"/>
      <c r="W36" s="2"/>
      <c r="X36" s="2"/>
      <c r="Y36" s="29">
        <f t="shared" si="0"/>
        <v>195</v>
      </c>
    </row>
    <row r="37" spans="1:25" ht="12.75">
      <c r="A37" s="2">
        <v>9</v>
      </c>
      <c r="B37" s="2"/>
      <c r="C37" s="2"/>
      <c r="D37" s="13" t="s">
        <v>36</v>
      </c>
      <c r="E37" s="13" t="s">
        <v>35</v>
      </c>
      <c r="F37" s="26"/>
      <c r="G37" s="2" t="s">
        <v>29</v>
      </c>
      <c r="H37" s="2" t="s">
        <v>30</v>
      </c>
      <c r="I37" s="2">
        <v>47</v>
      </c>
      <c r="J37" s="13" t="s">
        <v>37</v>
      </c>
      <c r="K37" s="7">
        <v>100</v>
      </c>
      <c r="L37" s="2"/>
      <c r="M37" s="2"/>
      <c r="N37" s="12"/>
      <c r="O37" s="7" t="s">
        <v>300</v>
      </c>
      <c r="P37" s="2">
        <v>0</v>
      </c>
      <c r="Q37" s="13"/>
      <c r="R37" s="12"/>
      <c r="S37" s="2"/>
      <c r="T37" s="12"/>
      <c r="U37" s="12"/>
      <c r="V37" s="7"/>
      <c r="W37" s="2"/>
      <c r="X37" s="2"/>
      <c r="Y37" s="29">
        <f t="shared" si="0"/>
        <v>100</v>
      </c>
    </row>
    <row r="38" spans="1:25" ht="12.75">
      <c r="A38" s="2"/>
      <c r="B38" s="2"/>
      <c r="C38" s="2"/>
      <c r="D38" s="13"/>
      <c r="E38" s="13"/>
      <c r="F38" s="26"/>
      <c r="G38" s="2"/>
      <c r="H38" s="2"/>
      <c r="I38" s="2"/>
      <c r="J38" s="13"/>
      <c r="K38" s="7"/>
      <c r="L38" s="2"/>
      <c r="M38" s="2"/>
      <c r="N38" s="12"/>
      <c r="O38" s="7"/>
      <c r="P38" s="2"/>
      <c r="Q38" s="13"/>
      <c r="R38" s="12"/>
      <c r="S38" s="2"/>
      <c r="T38" s="12"/>
      <c r="U38" s="12"/>
      <c r="V38" s="7"/>
      <c r="W38" s="2"/>
      <c r="X38" s="2"/>
      <c r="Y38" s="29"/>
    </row>
    <row r="39" spans="1:25" s="21" customFormat="1" ht="12.75">
      <c r="A39" s="2">
        <v>39</v>
      </c>
      <c r="B39" s="20"/>
      <c r="C39" s="9"/>
      <c r="D39" s="18" t="s">
        <v>312</v>
      </c>
      <c r="E39" s="18" t="s">
        <v>311</v>
      </c>
      <c r="F39" s="26"/>
      <c r="G39" s="9" t="s">
        <v>5</v>
      </c>
      <c r="H39" s="9" t="s">
        <v>30</v>
      </c>
      <c r="I39" s="9">
        <v>10</v>
      </c>
      <c r="J39" s="18" t="s">
        <v>313</v>
      </c>
      <c r="K39" s="7">
        <v>0</v>
      </c>
      <c r="L39" s="2">
        <v>0</v>
      </c>
      <c r="M39" s="10">
        <v>39</v>
      </c>
      <c r="N39" s="6">
        <v>0.04337268518518519</v>
      </c>
      <c r="O39" s="7">
        <v>18</v>
      </c>
      <c r="P39" s="7">
        <v>100</v>
      </c>
      <c r="Q39" s="22"/>
      <c r="R39" s="22"/>
      <c r="S39" s="9"/>
      <c r="T39" s="22"/>
      <c r="U39" s="22"/>
      <c r="V39" s="15"/>
      <c r="W39" s="2"/>
      <c r="X39" s="15"/>
      <c r="Y39" s="29">
        <f t="shared" si="0"/>
        <v>100</v>
      </c>
    </row>
    <row r="40" spans="1:25" ht="12.75" customHeight="1">
      <c r="A40" s="2">
        <v>21</v>
      </c>
      <c r="B40" s="2"/>
      <c r="C40" s="2"/>
      <c r="D40" s="13" t="s">
        <v>79</v>
      </c>
      <c r="E40" s="13" t="s">
        <v>80</v>
      </c>
      <c r="F40" s="26" t="s">
        <v>263</v>
      </c>
      <c r="G40" s="2" t="s">
        <v>5</v>
      </c>
      <c r="H40" s="2" t="s">
        <v>30</v>
      </c>
      <c r="I40" s="2">
        <v>10</v>
      </c>
      <c r="J40" s="13" t="s">
        <v>81</v>
      </c>
      <c r="K40" s="7">
        <v>90</v>
      </c>
      <c r="L40" s="2">
        <v>95</v>
      </c>
      <c r="M40" s="10">
        <v>21</v>
      </c>
      <c r="N40" s="6">
        <v>0.05263946759259259</v>
      </c>
      <c r="O40" s="7">
        <v>21</v>
      </c>
      <c r="P40" s="7">
        <v>95</v>
      </c>
      <c r="Q40" s="12"/>
      <c r="R40" s="7"/>
      <c r="S40" s="2"/>
      <c r="T40" s="12"/>
      <c r="U40" s="7"/>
      <c r="V40" s="7"/>
      <c r="W40" s="7"/>
      <c r="X40" s="7"/>
      <c r="Y40" s="29">
        <f t="shared" si="0"/>
        <v>280</v>
      </c>
    </row>
    <row r="41" spans="1:25" ht="12.75">
      <c r="A41" s="2">
        <v>14</v>
      </c>
      <c r="B41" s="2"/>
      <c r="C41" s="2"/>
      <c r="D41" s="13" t="s">
        <v>58</v>
      </c>
      <c r="E41" s="13" t="s">
        <v>59</v>
      </c>
      <c r="F41" s="26" t="s">
        <v>230</v>
      </c>
      <c r="G41" s="2" t="s">
        <v>5</v>
      </c>
      <c r="H41" s="2" t="s">
        <v>30</v>
      </c>
      <c r="I41" s="2">
        <v>11</v>
      </c>
      <c r="J41" s="13" t="s">
        <v>46</v>
      </c>
      <c r="K41" s="7">
        <v>95</v>
      </c>
      <c r="L41" s="2">
        <v>100</v>
      </c>
      <c r="M41" s="2"/>
      <c r="N41" s="12"/>
      <c r="O41" s="7" t="s">
        <v>300</v>
      </c>
      <c r="P41" s="2">
        <v>0</v>
      </c>
      <c r="Q41" s="12"/>
      <c r="R41" s="7"/>
      <c r="S41" s="2"/>
      <c r="T41" s="12"/>
      <c r="U41" s="7"/>
      <c r="V41" s="7"/>
      <c r="W41" s="2"/>
      <c r="X41" s="2"/>
      <c r="Y41" s="29">
        <f t="shared" si="0"/>
        <v>195</v>
      </c>
    </row>
    <row r="42" spans="1:25" ht="12.75">
      <c r="A42" s="2">
        <v>16</v>
      </c>
      <c r="B42" s="4"/>
      <c r="C42" s="2"/>
      <c r="D42" s="13" t="s">
        <v>67</v>
      </c>
      <c r="E42" s="13" t="s">
        <v>256</v>
      </c>
      <c r="F42" s="26" t="s">
        <v>230</v>
      </c>
      <c r="G42" s="2" t="s">
        <v>5</v>
      </c>
      <c r="H42" s="2" t="s">
        <v>30</v>
      </c>
      <c r="I42" s="2">
        <v>14</v>
      </c>
      <c r="J42" s="13" t="s">
        <v>62</v>
      </c>
      <c r="K42" s="7">
        <v>100</v>
      </c>
      <c r="L42" s="2">
        <v>0</v>
      </c>
      <c r="M42" s="2"/>
      <c r="N42" s="12"/>
      <c r="O42" s="7" t="s">
        <v>300</v>
      </c>
      <c r="P42" s="2">
        <v>0</v>
      </c>
      <c r="Q42" s="12"/>
      <c r="R42" s="7"/>
      <c r="S42" s="2"/>
      <c r="T42" s="12"/>
      <c r="U42" s="7"/>
      <c r="V42" s="7"/>
      <c r="W42" s="7"/>
      <c r="X42" s="7"/>
      <c r="Y42" s="29">
        <f t="shared" si="0"/>
        <v>100</v>
      </c>
    </row>
    <row r="43" spans="1:25" ht="12.75">
      <c r="A43" s="2">
        <v>33</v>
      </c>
      <c r="B43" s="4"/>
      <c r="C43" s="2"/>
      <c r="D43" s="13" t="s">
        <v>262</v>
      </c>
      <c r="E43" s="13" t="s">
        <v>223</v>
      </c>
      <c r="F43" s="26"/>
      <c r="G43" s="2" t="s">
        <v>5</v>
      </c>
      <c r="H43" s="2" t="s">
        <v>30</v>
      </c>
      <c r="I43" s="2">
        <v>8</v>
      </c>
      <c r="J43" s="13" t="s">
        <v>224</v>
      </c>
      <c r="K43" s="7">
        <v>0</v>
      </c>
      <c r="L43" s="2">
        <v>90</v>
      </c>
      <c r="M43" s="2"/>
      <c r="N43" s="12"/>
      <c r="O43" s="7" t="s">
        <v>300</v>
      </c>
      <c r="P43" s="2">
        <v>0</v>
      </c>
      <c r="Q43" s="12"/>
      <c r="R43" s="7"/>
      <c r="S43" s="2"/>
      <c r="T43" s="12"/>
      <c r="U43" s="7"/>
      <c r="V43" s="7"/>
      <c r="W43" s="7"/>
      <c r="X43" s="7"/>
      <c r="Y43" s="29">
        <f t="shared" si="0"/>
        <v>90</v>
      </c>
    </row>
  </sheetData>
  <dataValidations count="1">
    <dataValidation type="list" allowBlank="1" showInputMessage="1" showErrorMessage="1" sqref="G2:G43">
      <formula1>#REF!</formula1>
    </dataValidation>
  </dataValidations>
  <printOptions horizontalCentered="1"/>
  <pageMargins left="0.25" right="0.25" top="0.81" bottom="0.63" header="0.3" footer="0.25"/>
  <pageSetup horizontalDpi="300" verticalDpi="300" orientation="landscape" scale="79" r:id="rId1"/>
  <headerFooter alignWithMargins="0">
    <oddHeader>&amp;L&amp;"Arial,Bold"&amp;12BuDu Racing&amp;C&amp;"Arial,Bold"&amp;14West Side
Mountain Bike Series&amp;R&amp;"Arial,Bold"&amp;12&amp;A</oddHeader>
    <oddFooter>&amp;LVisit us at BuDuRacing.com&amp;C&amp;"Arial,Bold"&amp;14&amp;A&amp;RApril 2, 2006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1" customWidth="1"/>
    <col min="2" max="2" width="4.00390625" style="1" bestFit="1" customWidth="1"/>
    <col min="3" max="3" width="3.28125" style="1" bestFit="1" customWidth="1"/>
    <col min="4" max="4" width="10.140625" style="14" customWidth="1"/>
    <col min="5" max="5" width="12.28125" style="14" bestFit="1" customWidth="1"/>
    <col min="6" max="6" width="16.28125" style="28" bestFit="1" customWidth="1"/>
    <col min="7" max="7" width="7.28125" style="1" bestFit="1" customWidth="1"/>
    <col min="8" max="9" width="5.00390625" style="1" customWidth="1"/>
    <col min="10" max="10" width="14.00390625" style="14" customWidth="1"/>
    <col min="11" max="12" width="7.140625" style="8" hidden="1" customWidth="1"/>
    <col min="13" max="13" width="4.00390625" style="1" customWidth="1"/>
    <col min="14" max="14" width="7.140625" style="8" hidden="1" customWidth="1"/>
    <col min="15" max="15" width="5.7109375" style="8" hidden="1" customWidth="1"/>
    <col min="16" max="16" width="4.00390625" style="1" customWidth="1"/>
    <col min="17" max="17" width="4.00390625" style="1" hidden="1" customWidth="1"/>
    <col min="18" max="18" width="8.00390625" style="8" bestFit="1" customWidth="1"/>
    <col min="19" max="19" width="5.8515625" style="8" bestFit="1" customWidth="1"/>
    <col min="20" max="20" width="4.00390625" style="1" customWidth="1"/>
    <col min="21" max="21" width="8.7109375" style="8" hidden="1" customWidth="1"/>
    <col min="22" max="22" width="5.7109375" style="8" hidden="1" customWidth="1"/>
    <col min="23" max="23" width="4.00390625" style="1" hidden="1" customWidth="1"/>
    <col min="24" max="24" width="3.28125" style="8" hidden="1" customWidth="1"/>
    <col min="25" max="25" width="5.7109375" style="8" hidden="1" customWidth="1"/>
    <col min="26" max="28" width="5.8515625" style="1" hidden="1" customWidth="1"/>
    <col min="29" max="29" width="5.28125" style="1" customWidth="1"/>
    <col min="30" max="16384" width="9.140625" style="14" customWidth="1"/>
  </cols>
  <sheetData>
    <row r="1" spans="1:29" s="3" customFormat="1" ht="84.75">
      <c r="A1" s="23" t="s">
        <v>9</v>
      </c>
      <c r="B1" s="23" t="s">
        <v>8</v>
      </c>
      <c r="C1" s="23" t="s">
        <v>10</v>
      </c>
      <c r="D1" s="3" t="s">
        <v>0</v>
      </c>
      <c r="E1" s="3" t="s">
        <v>1</v>
      </c>
      <c r="F1" s="3" t="s">
        <v>229</v>
      </c>
      <c r="G1" s="4" t="s">
        <v>6</v>
      </c>
      <c r="H1" s="23" t="s">
        <v>2</v>
      </c>
      <c r="I1" s="4" t="s">
        <v>3</v>
      </c>
      <c r="J1" s="3" t="s">
        <v>4</v>
      </c>
      <c r="K1" s="11" t="s">
        <v>11</v>
      </c>
      <c r="L1" s="11" t="s">
        <v>190</v>
      </c>
      <c r="M1" s="11" t="s">
        <v>12</v>
      </c>
      <c r="N1" s="11" t="s">
        <v>13</v>
      </c>
      <c r="O1" s="11" t="s">
        <v>287</v>
      </c>
      <c r="P1" s="11" t="s">
        <v>14</v>
      </c>
      <c r="Q1" s="11"/>
      <c r="R1" s="11" t="s">
        <v>15</v>
      </c>
      <c r="S1" s="11" t="s">
        <v>301</v>
      </c>
      <c r="T1" s="11" t="s">
        <v>17</v>
      </c>
      <c r="U1" s="11" t="s">
        <v>18</v>
      </c>
      <c r="V1" s="11" t="s">
        <v>302</v>
      </c>
      <c r="W1" s="11" t="s">
        <v>16</v>
      </c>
      <c r="X1" s="11" t="s">
        <v>19</v>
      </c>
      <c r="Y1" s="11" t="s">
        <v>303</v>
      </c>
      <c r="Z1" s="11" t="s">
        <v>20</v>
      </c>
      <c r="AA1" s="11" t="s">
        <v>21</v>
      </c>
      <c r="AB1" s="11" t="s">
        <v>22</v>
      </c>
      <c r="AC1" s="11" t="s">
        <v>7</v>
      </c>
    </row>
    <row r="2" spans="1:29" ht="12.75">
      <c r="A2" s="2">
        <v>101</v>
      </c>
      <c r="B2" s="2"/>
      <c r="C2" s="2"/>
      <c r="D2" s="13" t="s">
        <v>330</v>
      </c>
      <c r="E2" s="13" t="s">
        <v>331</v>
      </c>
      <c r="F2" s="26"/>
      <c r="G2" s="2" t="s">
        <v>27</v>
      </c>
      <c r="H2" s="2" t="s">
        <v>65</v>
      </c>
      <c r="I2" s="2">
        <v>27</v>
      </c>
      <c r="J2" s="13" t="s">
        <v>62</v>
      </c>
      <c r="K2" s="12"/>
      <c r="L2" s="12"/>
      <c r="M2" s="2">
        <v>0</v>
      </c>
      <c r="N2" s="12"/>
      <c r="O2" s="12"/>
      <c r="P2" s="2">
        <v>0</v>
      </c>
      <c r="Q2" s="10">
        <v>101</v>
      </c>
      <c r="R2" s="6">
        <v>0.0572269675925926</v>
      </c>
      <c r="S2" s="7">
        <v>36</v>
      </c>
      <c r="T2" s="2">
        <v>100</v>
      </c>
      <c r="U2" s="12"/>
      <c r="V2" s="12"/>
      <c r="W2" s="2"/>
      <c r="X2" s="17"/>
      <c r="Y2" s="12"/>
      <c r="Z2" s="7"/>
      <c r="AA2" s="7"/>
      <c r="AB2" s="7"/>
      <c r="AC2" s="29">
        <f>SUM(M2+P2+T2+W2+AB2)</f>
        <v>100</v>
      </c>
    </row>
    <row r="3" spans="1:29" ht="12.75">
      <c r="A3" s="2">
        <v>102</v>
      </c>
      <c r="B3" s="2"/>
      <c r="C3" s="2"/>
      <c r="D3" s="13" t="s">
        <v>328</v>
      </c>
      <c r="E3" s="13" t="s">
        <v>329</v>
      </c>
      <c r="F3" s="26"/>
      <c r="G3" s="2" t="s">
        <v>27</v>
      </c>
      <c r="H3" s="2" t="s">
        <v>65</v>
      </c>
      <c r="I3" s="2">
        <v>26</v>
      </c>
      <c r="J3" s="13" t="s">
        <v>81</v>
      </c>
      <c r="K3" s="12"/>
      <c r="L3" s="12"/>
      <c r="M3" s="2">
        <v>0</v>
      </c>
      <c r="N3" s="12"/>
      <c r="O3" s="12"/>
      <c r="P3" s="2">
        <v>0</v>
      </c>
      <c r="Q3" s="10">
        <v>102</v>
      </c>
      <c r="R3" s="6">
        <v>0.058047453703703705</v>
      </c>
      <c r="S3" s="7">
        <v>37</v>
      </c>
      <c r="T3" s="2">
        <v>95</v>
      </c>
      <c r="U3" s="12"/>
      <c r="V3" s="12"/>
      <c r="W3" s="2"/>
      <c r="X3" s="17"/>
      <c r="Y3" s="12"/>
      <c r="Z3" s="7"/>
      <c r="AA3" s="7"/>
      <c r="AB3" s="7"/>
      <c r="AC3" s="29">
        <f>SUM(M3+P3+T3+W3+AB3)</f>
        <v>95</v>
      </c>
    </row>
    <row r="4" spans="1:29" ht="12.75">
      <c r="A4" s="2">
        <v>88</v>
      </c>
      <c r="B4" s="2"/>
      <c r="C4" s="2"/>
      <c r="D4" s="13" t="s">
        <v>316</v>
      </c>
      <c r="E4" s="13" t="s">
        <v>317</v>
      </c>
      <c r="F4" s="26"/>
      <c r="G4" s="2" t="s">
        <v>27</v>
      </c>
      <c r="H4" s="2" t="s">
        <v>65</v>
      </c>
      <c r="I4" s="2">
        <v>25</v>
      </c>
      <c r="J4" s="13" t="s">
        <v>88</v>
      </c>
      <c r="K4" s="12"/>
      <c r="L4" s="12"/>
      <c r="M4" s="2">
        <v>0</v>
      </c>
      <c r="N4" s="12"/>
      <c r="O4" s="12"/>
      <c r="P4" s="2">
        <v>0</v>
      </c>
      <c r="Q4" s="10">
        <v>88</v>
      </c>
      <c r="R4" s="6">
        <v>0.0590068287037037</v>
      </c>
      <c r="S4" s="7">
        <v>38</v>
      </c>
      <c r="T4" s="2">
        <v>90</v>
      </c>
      <c r="U4" s="12"/>
      <c r="V4" s="12"/>
      <c r="W4" s="2"/>
      <c r="X4" s="17"/>
      <c r="Y4" s="12"/>
      <c r="Z4" s="7"/>
      <c r="AA4" s="7"/>
      <c r="AB4" s="7"/>
      <c r="AC4" s="29">
        <f>SUM(M4+P4+T4+W4+AB4)</f>
        <v>90</v>
      </c>
    </row>
    <row r="5" spans="1:29" ht="12.75">
      <c r="A5" s="2">
        <v>68</v>
      </c>
      <c r="B5" s="2"/>
      <c r="C5" s="2"/>
      <c r="D5" s="13" t="s">
        <v>264</v>
      </c>
      <c r="E5" s="13" t="s">
        <v>138</v>
      </c>
      <c r="F5" s="26"/>
      <c r="G5" s="2" t="s">
        <v>27</v>
      </c>
      <c r="H5" s="2" t="s">
        <v>65</v>
      </c>
      <c r="I5" s="2">
        <v>25</v>
      </c>
      <c r="J5" s="13" t="s">
        <v>139</v>
      </c>
      <c r="K5" s="6" t="s">
        <v>235</v>
      </c>
      <c r="L5" s="7" t="s">
        <v>235</v>
      </c>
      <c r="M5" s="2">
        <v>0</v>
      </c>
      <c r="N5" s="6">
        <v>0.047890625</v>
      </c>
      <c r="O5" s="7">
        <v>36</v>
      </c>
      <c r="P5" s="2">
        <v>100</v>
      </c>
      <c r="Q5" s="2"/>
      <c r="R5" s="12"/>
      <c r="S5" s="7" t="s">
        <v>300</v>
      </c>
      <c r="T5" s="2">
        <v>0</v>
      </c>
      <c r="U5" s="12"/>
      <c r="V5" s="7"/>
      <c r="W5" s="2"/>
      <c r="X5" s="17"/>
      <c r="Y5" s="7"/>
      <c r="Z5" s="7"/>
      <c r="AA5" s="7"/>
      <c r="AB5" s="7"/>
      <c r="AC5" s="29">
        <f>SUM(M5+P5+T5+W5+AB5)</f>
        <v>100</v>
      </c>
    </row>
    <row r="6" spans="1:29" ht="12.75">
      <c r="A6" s="2"/>
      <c r="B6" s="2"/>
      <c r="C6" s="2"/>
      <c r="D6" s="13"/>
      <c r="E6" s="13"/>
      <c r="F6" s="26"/>
      <c r="G6" s="2"/>
      <c r="H6" s="2"/>
      <c r="I6" s="2"/>
      <c r="J6" s="13"/>
      <c r="K6" s="6"/>
      <c r="L6" s="7"/>
      <c r="M6" s="2"/>
      <c r="N6" s="6"/>
      <c r="O6" s="7"/>
      <c r="P6" s="2"/>
      <c r="Q6" s="2"/>
      <c r="R6" s="12"/>
      <c r="S6" s="7"/>
      <c r="T6" s="2"/>
      <c r="U6" s="12"/>
      <c r="V6" s="7"/>
      <c r="W6" s="2"/>
      <c r="X6" s="17"/>
      <c r="Y6" s="7"/>
      <c r="Z6" s="7"/>
      <c r="AA6" s="7"/>
      <c r="AB6" s="7"/>
      <c r="AC6" s="29"/>
    </row>
    <row r="7" spans="1:29" ht="12.75">
      <c r="A7" s="2">
        <v>79</v>
      </c>
      <c r="B7" s="2">
        <v>95</v>
      </c>
      <c r="C7" s="2"/>
      <c r="D7" s="13" t="s">
        <v>282</v>
      </c>
      <c r="E7" s="13" t="s">
        <v>283</v>
      </c>
      <c r="F7" s="26" t="s">
        <v>284</v>
      </c>
      <c r="G7" s="2" t="s">
        <v>28</v>
      </c>
      <c r="H7" s="2" t="s">
        <v>65</v>
      </c>
      <c r="I7" s="2">
        <v>37</v>
      </c>
      <c r="J7" s="13" t="s">
        <v>198</v>
      </c>
      <c r="K7" s="12"/>
      <c r="L7" s="12"/>
      <c r="M7" s="2">
        <v>0</v>
      </c>
      <c r="N7" s="12">
        <v>0.0527625</v>
      </c>
      <c r="O7" s="12">
        <v>47</v>
      </c>
      <c r="P7" s="2">
        <v>85</v>
      </c>
      <c r="Q7" s="10">
        <v>95</v>
      </c>
      <c r="R7" s="6">
        <v>0.059346412037037034</v>
      </c>
      <c r="S7" s="7">
        <v>39</v>
      </c>
      <c r="T7" s="2">
        <v>100</v>
      </c>
      <c r="U7" s="12"/>
      <c r="V7" s="12"/>
      <c r="W7" s="2"/>
      <c r="X7" s="17"/>
      <c r="Y7" s="12"/>
      <c r="Z7" s="7"/>
      <c r="AA7" s="7"/>
      <c r="AB7" s="7"/>
      <c r="AC7" s="29">
        <f>SUM(M7+P7+T7+W7+AB7)</f>
        <v>185</v>
      </c>
    </row>
    <row r="8" spans="1:29" ht="12.75">
      <c r="A8" s="2">
        <v>50</v>
      </c>
      <c r="B8" s="2"/>
      <c r="C8" s="2"/>
      <c r="D8" s="13" t="s">
        <v>175</v>
      </c>
      <c r="E8" s="13" t="s">
        <v>173</v>
      </c>
      <c r="F8" s="26" t="s">
        <v>238</v>
      </c>
      <c r="G8" s="2" t="s">
        <v>28</v>
      </c>
      <c r="H8" s="2" t="s">
        <v>65</v>
      </c>
      <c r="I8" s="2">
        <v>31</v>
      </c>
      <c r="J8" s="13" t="s">
        <v>62</v>
      </c>
      <c r="K8" s="6" t="s">
        <v>227</v>
      </c>
      <c r="L8" s="7"/>
      <c r="M8" s="2">
        <v>1</v>
      </c>
      <c r="N8" s="6">
        <v>0.052328125</v>
      </c>
      <c r="O8" s="7">
        <v>45</v>
      </c>
      <c r="P8" s="7">
        <v>90</v>
      </c>
      <c r="Q8" s="7"/>
      <c r="R8" s="12"/>
      <c r="S8" s="7" t="s">
        <v>300</v>
      </c>
      <c r="T8" s="2">
        <v>0</v>
      </c>
      <c r="U8" s="12"/>
      <c r="V8" s="7"/>
      <c r="W8" s="2"/>
      <c r="X8" s="17"/>
      <c r="Y8" s="7"/>
      <c r="Z8" s="7"/>
      <c r="AA8" s="7"/>
      <c r="AB8" s="7"/>
      <c r="AC8" s="29">
        <f>SUM(M8+P8+T8+W8+AB8)</f>
        <v>91</v>
      </c>
    </row>
    <row r="9" spans="1:29" ht="12.75">
      <c r="A9" s="2">
        <v>77</v>
      </c>
      <c r="B9" s="2"/>
      <c r="C9" s="2"/>
      <c r="D9" s="13" t="s">
        <v>278</v>
      </c>
      <c r="E9" s="13" t="s">
        <v>279</v>
      </c>
      <c r="F9" s="26"/>
      <c r="G9" s="2" t="s">
        <v>28</v>
      </c>
      <c r="H9" s="2" t="s">
        <v>65</v>
      </c>
      <c r="I9" s="2">
        <v>31</v>
      </c>
      <c r="J9" s="13" t="s">
        <v>245</v>
      </c>
      <c r="K9" s="6"/>
      <c r="L9" s="7"/>
      <c r="M9" s="2">
        <v>0</v>
      </c>
      <c r="N9" s="6"/>
      <c r="O9" s="7"/>
      <c r="P9" s="7">
        <v>1</v>
      </c>
      <c r="Q9" s="7"/>
      <c r="R9" s="12"/>
      <c r="S9" s="7" t="s">
        <v>300</v>
      </c>
      <c r="T9" s="2">
        <v>0</v>
      </c>
      <c r="U9" s="12"/>
      <c r="V9" s="7"/>
      <c r="W9" s="2"/>
      <c r="X9" s="17"/>
      <c r="Y9" s="7"/>
      <c r="Z9" s="7"/>
      <c r="AA9" s="7"/>
      <c r="AB9" s="7"/>
      <c r="AC9" s="29">
        <f>SUM(M9+P9+T9+W9+AB9)</f>
        <v>1</v>
      </c>
    </row>
    <row r="10" spans="1:29" ht="12.75">
      <c r="A10" s="2">
        <v>34</v>
      </c>
      <c r="B10" s="2"/>
      <c r="C10" s="2"/>
      <c r="D10" s="13" t="s">
        <v>146</v>
      </c>
      <c r="E10" s="13" t="s">
        <v>147</v>
      </c>
      <c r="F10" s="26" t="s">
        <v>246</v>
      </c>
      <c r="G10" s="2" t="s">
        <v>28</v>
      </c>
      <c r="H10" s="2" t="s">
        <v>65</v>
      </c>
      <c r="I10" s="2">
        <v>36</v>
      </c>
      <c r="J10" s="13" t="s">
        <v>145</v>
      </c>
      <c r="K10" s="6">
        <v>0.06793981481481481</v>
      </c>
      <c r="L10" s="7">
        <v>45</v>
      </c>
      <c r="M10" s="2">
        <v>100</v>
      </c>
      <c r="N10" s="6">
        <v>0.04682800925925926</v>
      </c>
      <c r="O10" s="7">
        <v>31</v>
      </c>
      <c r="P10" s="7">
        <v>100</v>
      </c>
      <c r="Q10" s="7"/>
      <c r="R10" s="12"/>
      <c r="S10" s="7" t="s">
        <v>300</v>
      </c>
      <c r="T10" s="2">
        <v>0</v>
      </c>
      <c r="U10" s="12"/>
      <c r="V10" s="7"/>
      <c r="W10" s="2"/>
      <c r="X10" s="17"/>
      <c r="Y10" s="7"/>
      <c r="Z10" s="7"/>
      <c r="AA10" s="7"/>
      <c r="AB10" s="7"/>
      <c r="AC10" s="29">
        <f>SUM(M10+P10+T10+W10+AB10)</f>
        <v>200</v>
      </c>
    </row>
    <row r="11" spans="1:29" ht="12.75">
      <c r="A11" s="2">
        <v>73</v>
      </c>
      <c r="B11" s="2"/>
      <c r="C11" s="2"/>
      <c r="D11" s="13" t="s">
        <v>270</v>
      </c>
      <c r="E11" s="13" t="s">
        <v>271</v>
      </c>
      <c r="F11" s="26"/>
      <c r="G11" s="2" t="s">
        <v>28</v>
      </c>
      <c r="H11" s="2" t="s">
        <v>65</v>
      </c>
      <c r="I11" s="2">
        <v>36</v>
      </c>
      <c r="J11" s="13" t="s">
        <v>62</v>
      </c>
      <c r="K11" s="6" t="s">
        <v>235</v>
      </c>
      <c r="L11" s="7" t="s">
        <v>235</v>
      </c>
      <c r="M11" s="2">
        <v>0</v>
      </c>
      <c r="N11" s="6">
        <v>0.04918668981481481</v>
      </c>
      <c r="O11" s="7">
        <v>40</v>
      </c>
      <c r="P11" s="7">
        <v>95</v>
      </c>
      <c r="Q11" s="7"/>
      <c r="R11" s="12"/>
      <c r="S11" s="7" t="s">
        <v>300</v>
      </c>
      <c r="T11" s="2">
        <v>0</v>
      </c>
      <c r="U11" s="12"/>
      <c r="V11" s="7"/>
      <c r="W11" s="2"/>
      <c r="X11" s="17"/>
      <c r="Y11" s="7"/>
      <c r="Z11" s="7"/>
      <c r="AA11" s="7"/>
      <c r="AB11" s="7"/>
      <c r="AC11" s="29">
        <f>SUM(M11+P11+T11+W11+AB11)</f>
        <v>95</v>
      </c>
    </row>
    <row r="12" spans="1:29" ht="12.75">
      <c r="A12" s="2"/>
      <c r="B12" s="2"/>
      <c r="C12" s="2"/>
      <c r="D12" s="13"/>
      <c r="E12" s="13"/>
      <c r="F12" s="26"/>
      <c r="G12" s="2"/>
      <c r="H12" s="2"/>
      <c r="I12" s="2"/>
      <c r="J12" s="13"/>
      <c r="K12" s="6"/>
      <c r="L12" s="7"/>
      <c r="M12" s="2"/>
      <c r="N12" s="6"/>
      <c r="O12" s="7"/>
      <c r="P12" s="7"/>
      <c r="Q12" s="7"/>
      <c r="R12" s="12"/>
      <c r="S12" s="7"/>
      <c r="T12" s="2"/>
      <c r="U12" s="12"/>
      <c r="V12" s="7"/>
      <c r="W12" s="2"/>
      <c r="X12" s="17"/>
      <c r="Y12" s="7"/>
      <c r="Z12" s="7"/>
      <c r="AA12" s="7"/>
      <c r="AB12" s="7"/>
      <c r="AC12" s="29"/>
    </row>
    <row r="13" spans="1:29" ht="12.75">
      <c r="A13" s="2">
        <v>12</v>
      </c>
      <c r="B13" s="2"/>
      <c r="C13" s="2"/>
      <c r="D13" s="13" t="s">
        <v>109</v>
      </c>
      <c r="E13" s="13" t="s">
        <v>80</v>
      </c>
      <c r="F13" s="26"/>
      <c r="G13" s="2" t="s">
        <v>29</v>
      </c>
      <c r="H13" s="2" t="s">
        <v>65</v>
      </c>
      <c r="I13" s="2">
        <v>43</v>
      </c>
      <c r="J13" s="13" t="s">
        <v>81</v>
      </c>
      <c r="K13" s="12">
        <v>0.058645833333333335</v>
      </c>
      <c r="L13" s="12">
        <v>24</v>
      </c>
      <c r="M13" s="2">
        <v>100</v>
      </c>
      <c r="N13" s="12">
        <v>0.047235185185185186</v>
      </c>
      <c r="O13" s="12">
        <v>33</v>
      </c>
      <c r="P13" s="2">
        <v>100</v>
      </c>
      <c r="Q13" s="10">
        <v>12</v>
      </c>
      <c r="R13" s="6">
        <v>0.04912430555555555</v>
      </c>
      <c r="S13" s="7">
        <v>23</v>
      </c>
      <c r="T13" s="2">
        <v>100</v>
      </c>
      <c r="U13" s="12"/>
      <c r="V13" s="12"/>
      <c r="W13" s="2"/>
      <c r="X13" s="17"/>
      <c r="Y13" s="12"/>
      <c r="Z13" s="7"/>
      <c r="AA13" s="7"/>
      <c r="AB13" s="7"/>
      <c r="AC13" s="29">
        <f>SUM(M13+P13+T13+W13+AB13)</f>
        <v>300</v>
      </c>
    </row>
    <row r="14" spans="1:29" ht="12.75">
      <c r="A14" s="2"/>
      <c r="B14" s="2"/>
      <c r="C14" s="2"/>
      <c r="D14" s="13"/>
      <c r="E14" s="13"/>
      <c r="F14" s="26"/>
      <c r="G14" s="2"/>
      <c r="H14" s="2"/>
      <c r="I14" s="2"/>
      <c r="J14" s="13"/>
      <c r="K14" s="12"/>
      <c r="L14" s="12"/>
      <c r="M14" s="2"/>
      <c r="N14" s="12"/>
      <c r="O14" s="12"/>
      <c r="P14" s="2"/>
      <c r="Q14" s="10"/>
      <c r="R14" s="6"/>
      <c r="S14" s="7"/>
      <c r="T14" s="2"/>
      <c r="U14" s="12"/>
      <c r="V14" s="12"/>
      <c r="W14" s="2"/>
      <c r="X14" s="17"/>
      <c r="Y14" s="12"/>
      <c r="Z14" s="7"/>
      <c r="AA14" s="7"/>
      <c r="AB14" s="7"/>
      <c r="AC14" s="29"/>
    </row>
    <row r="15" spans="1:29" ht="12.75">
      <c r="A15" s="2">
        <v>11</v>
      </c>
      <c r="B15" s="2">
        <v>65</v>
      </c>
      <c r="C15" s="2"/>
      <c r="D15" s="13" t="s">
        <v>107</v>
      </c>
      <c r="E15" s="13" t="s">
        <v>108</v>
      </c>
      <c r="F15" s="26"/>
      <c r="G15" s="2" t="s">
        <v>27</v>
      </c>
      <c r="H15" s="2" t="s">
        <v>30</v>
      </c>
      <c r="I15" s="2">
        <v>19</v>
      </c>
      <c r="J15" s="13" t="s">
        <v>37</v>
      </c>
      <c r="K15" s="12" t="s">
        <v>227</v>
      </c>
      <c r="L15" s="12"/>
      <c r="M15" s="2">
        <v>1</v>
      </c>
      <c r="N15" s="12">
        <v>0.042272106481481476</v>
      </c>
      <c r="O15" s="12">
        <v>12</v>
      </c>
      <c r="P15" s="2">
        <v>80</v>
      </c>
      <c r="Q15" s="10">
        <v>65</v>
      </c>
      <c r="R15" s="6">
        <v>0.04235601851851852</v>
      </c>
      <c r="S15" s="7">
        <v>3</v>
      </c>
      <c r="T15" s="7">
        <v>100</v>
      </c>
      <c r="U15" s="12"/>
      <c r="V15" s="12"/>
      <c r="W15" s="2"/>
      <c r="X15" s="17"/>
      <c r="Y15" s="12"/>
      <c r="Z15" s="7"/>
      <c r="AA15" s="7"/>
      <c r="AB15" s="7"/>
      <c r="AC15" s="29">
        <f>SUM(M15+P15+T15+W15+AB15)</f>
        <v>181</v>
      </c>
    </row>
    <row r="16" spans="1:29" ht="12.75">
      <c r="A16" s="2">
        <v>81</v>
      </c>
      <c r="B16" s="2">
        <v>105</v>
      </c>
      <c r="C16" s="2"/>
      <c r="D16" s="13" t="s">
        <v>285</v>
      </c>
      <c r="E16" s="13" t="s">
        <v>286</v>
      </c>
      <c r="F16" s="26"/>
      <c r="G16" s="2" t="s">
        <v>27</v>
      </c>
      <c r="H16" s="2" t="s">
        <v>30</v>
      </c>
      <c r="I16" s="2">
        <v>26</v>
      </c>
      <c r="J16" s="13" t="s">
        <v>188</v>
      </c>
      <c r="K16" s="12"/>
      <c r="L16" s="12"/>
      <c r="M16" s="2">
        <v>0</v>
      </c>
      <c r="N16" s="12">
        <v>0.0406287037037037</v>
      </c>
      <c r="O16" s="12">
        <v>5</v>
      </c>
      <c r="P16" s="2">
        <v>90</v>
      </c>
      <c r="Q16" s="10">
        <v>105</v>
      </c>
      <c r="R16" s="6">
        <v>0.04357222222222223</v>
      </c>
      <c r="S16" s="7">
        <v>8</v>
      </c>
      <c r="T16" s="7">
        <v>95</v>
      </c>
      <c r="U16" s="12"/>
      <c r="V16" s="12"/>
      <c r="W16" s="2"/>
      <c r="X16" s="17"/>
      <c r="Y16" s="12"/>
      <c r="Z16" s="7"/>
      <c r="AA16" s="7"/>
      <c r="AB16" s="7"/>
      <c r="AC16" s="29">
        <f>SUM(M16+P16+T16+W16+AB16)</f>
        <v>185</v>
      </c>
    </row>
    <row r="17" spans="1:29" ht="12.75">
      <c r="A17" s="2">
        <v>31</v>
      </c>
      <c r="B17" s="2"/>
      <c r="C17" s="2"/>
      <c r="D17" s="13" t="s">
        <v>137</v>
      </c>
      <c r="E17" s="13" t="s">
        <v>138</v>
      </c>
      <c r="F17" s="26"/>
      <c r="G17" s="2" t="s">
        <v>27</v>
      </c>
      <c r="H17" s="2" t="s">
        <v>30</v>
      </c>
      <c r="I17" s="2">
        <v>26</v>
      </c>
      <c r="J17" s="13" t="s">
        <v>139</v>
      </c>
      <c r="K17" s="12">
        <v>0.05885416666666667</v>
      </c>
      <c r="L17" s="12">
        <v>26</v>
      </c>
      <c r="M17" s="2">
        <v>71</v>
      </c>
      <c r="N17" s="12">
        <v>0.04415185185185185</v>
      </c>
      <c r="O17" s="12">
        <v>20</v>
      </c>
      <c r="P17" s="2">
        <v>71</v>
      </c>
      <c r="Q17" s="10">
        <v>31</v>
      </c>
      <c r="R17" s="6">
        <v>0.04648668981481482</v>
      </c>
      <c r="S17" s="7">
        <v>20</v>
      </c>
      <c r="T17" s="7">
        <v>90</v>
      </c>
      <c r="U17" s="12"/>
      <c r="V17" s="12"/>
      <c r="W17" s="2"/>
      <c r="X17" s="17"/>
      <c r="Y17" s="12"/>
      <c r="Z17" s="7"/>
      <c r="AA17" s="7"/>
      <c r="AB17" s="7"/>
      <c r="AC17" s="29">
        <f>SUM(M17+P17+T17+W17+AB17)</f>
        <v>232</v>
      </c>
    </row>
    <row r="18" spans="1:29" ht="12.75">
      <c r="A18" s="2">
        <v>91</v>
      </c>
      <c r="B18" s="2"/>
      <c r="C18" s="2"/>
      <c r="D18" s="13" t="s">
        <v>45</v>
      </c>
      <c r="E18" s="13" t="s">
        <v>322</v>
      </c>
      <c r="F18" s="26"/>
      <c r="G18" s="2" t="s">
        <v>27</v>
      </c>
      <c r="H18" s="2" t="s">
        <v>30</v>
      </c>
      <c r="I18" s="2">
        <v>27</v>
      </c>
      <c r="J18" s="13" t="s">
        <v>323</v>
      </c>
      <c r="K18" s="12"/>
      <c r="L18" s="12"/>
      <c r="M18" s="2">
        <v>0</v>
      </c>
      <c r="N18" s="12"/>
      <c r="O18" s="12"/>
      <c r="P18" s="2">
        <v>0</v>
      </c>
      <c r="Q18" s="10">
        <v>91</v>
      </c>
      <c r="R18" s="6">
        <v>0.05239918981481481</v>
      </c>
      <c r="S18" s="7">
        <v>29</v>
      </c>
      <c r="T18" s="7">
        <v>85</v>
      </c>
      <c r="U18" s="12"/>
      <c r="V18" s="12"/>
      <c r="W18" s="2"/>
      <c r="X18" s="17"/>
      <c r="Y18" s="12"/>
      <c r="Z18" s="7"/>
      <c r="AA18" s="7"/>
      <c r="AB18" s="7"/>
      <c r="AC18" s="29">
        <f>SUM(M18+P18+T18+W18+AB18)</f>
        <v>85</v>
      </c>
    </row>
    <row r="19" spans="1:29" ht="12.75">
      <c r="A19" s="2">
        <v>55</v>
      </c>
      <c r="B19" s="2">
        <v>83</v>
      </c>
      <c r="C19" s="2"/>
      <c r="D19" s="13" t="s">
        <v>184</v>
      </c>
      <c r="E19" s="13" t="s">
        <v>187</v>
      </c>
      <c r="F19" s="26"/>
      <c r="G19" s="2" t="s">
        <v>27</v>
      </c>
      <c r="H19" s="2" t="s">
        <v>30</v>
      </c>
      <c r="I19" s="2">
        <v>26</v>
      </c>
      <c r="J19" s="13" t="s">
        <v>188</v>
      </c>
      <c r="K19" s="12">
        <v>0.06868055555555556</v>
      </c>
      <c r="L19" s="12">
        <v>46</v>
      </c>
      <c r="M19" s="2">
        <v>61</v>
      </c>
      <c r="N19" s="12">
        <v>0.05022141203703704</v>
      </c>
      <c r="O19" s="12">
        <v>42</v>
      </c>
      <c r="P19" s="2">
        <v>67</v>
      </c>
      <c r="Q19" s="10">
        <v>83</v>
      </c>
      <c r="R19" s="6">
        <v>0.05465995370370371</v>
      </c>
      <c r="S19" s="7">
        <v>33</v>
      </c>
      <c r="T19" s="7">
        <v>80</v>
      </c>
      <c r="U19" s="12"/>
      <c r="V19" s="12"/>
      <c r="W19" s="2"/>
      <c r="X19" s="17"/>
      <c r="Y19" s="12"/>
      <c r="Z19" s="7"/>
      <c r="AA19" s="7"/>
      <c r="AB19" s="7"/>
      <c r="AC19" s="29">
        <f>SUM(M19+P19+T19+W19+AB19)</f>
        <v>208</v>
      </c>
    </row>
    <row r="20" spans="1:29" ht="12.75">
      <c r="A20" s="2">
        <v>10</v>
      </c>
      <c r="B20" s="2">
        <v>86</v>
      </c>
      <c r="C20" s="2"/>
      <c r="D20" s="13" t="s">
        <v>105</v>
      </c>
      <c r="E20" s="13" t="s">
        <v>106</v>
      </c>
      <c r="F20" s="26"/>
      <c r="G20" s="2" t="s">
        <v>27</v>
      </c>
      <c r="H20" s="2" t="s">
        <v>30</v>
      </c>
      <c r="I20" s="2">
        <v>25</v>
      </c>
      <c r="J20" s="13" t="s">
        <v>37</v>
      </c>
      <c r="K20" s="12">
        <v>0.055196759259259265</v>
      </c>
      <c r="L20" s="12">
        <v>12</v>
      </c>
      <c r="M20" s="2">
        <v>85</v>
      </c>
      <c r="N20" s="12" t="s">
        <v>299</v>
      </c>
      <c r="O20" s="12"/>
      <c r="P20" s="2">
        <v>0</v>
      </c>
      <c r="Q20" s="10"/>
      <c r="R20" s="6"/>
      <c r="S20" s="34" t="s">
        <v>336</v>
      </c>
      <c r="T20" s="7">
        <v>1</v>
      </c>
      <c r="U20" s="12"/>
      <c r="V20" s="12"/>
      <c r="W20" s="2"/>
      <c r="X20" s="17"/>
      <c r="Y20" s="12"/>
      <c r="Z20" s="7"/>
      <c r="AA20" s="7"/>
      <c r="AB20" s="7"/>
      <c r="AC20" s="29">
        <f>SUM(M20+P20+T20+W20+AB20)</f>
        <v>86</v>
      </c>
    </row>
    <row r="21" spans="1:29" ht="12.75">
      <c r="A21" s="2">
        <v>21</v>
      </c>
      <c r="B21" s="2">
        <v>85</v>
      </c>
      <c r="C21" s="2"/>
      <c r="D21" s="13" t="s">
        <v>228</v>
      </c>
      <c r="E21" s="13" t="s">
        <v>122</v>
      </c>
      <c r="F21" s="26" t="s">
        <v>230</v>
      </c>
      <c r="G21" s="2" t="s">
        <v>27</v>
      </c>
      <c r="H21" s="2" t="s">
        <v>30</v>
      </c>
      <c r="I21" s="2">
        <v>19</v>
      </c>
      <c r="J21" s="13" t="s">
        <v>44</v>
      </c>
      <c r="K21" s="12">
        <v>0.05284722222222222</v>
      </c>
      <c r="L21" s="12">
        <v>2</v>
      </c>
      <c r="M21" s="2">
        <v>100</v>
      </c>
      <c r="N21" s="12">
        <v>0.0401462962962963</v>
      </c>
      <c r="O21" s="12">
        <v>4</v>
      </c>
      <c r="P21" s="2">
        <v>95</v>
      </c>
      <c r="Q21" s="10"/>
      <c r="R21" s="6"/>
      <c r="S21" s="7" t="s">
        <v>227</v>
      </c>
      <c r="T21" s="2">
        <v>1</v>
      </c>
      <c r="U21" s="12"/>
      <c r="V21" s="12"/>
      <c r="W21" s="2"/>
      <c r="X21" s="17"/>
      <c r="Y21" s="12"/>
      <c r="Z21" s="7"/>
      <c r="AA21" s="7"/>
      <c r="AB21" s="7"/>
      <c r="AC21" s="29">
        <f>SUM(M21+P21+T21+W21+AB21)</f>
        <v>196</v>
      </c>
    </row>
    <row r="22" spans="1:29" ht="12.75">
      <c r="A22" s="2">
        <v>3</v>
      </c>
      <c r="B22" s="2">
        <v>87</v>
      </c>
      <c r="C22" s="2"/>
      <c r="D22" s="13" t="s">
        <v>86</v>
      </c>
      <c r="E22" s="13" t="s">
        <v>87</v>
      </c>
      <c r="F22" s="26" t="s">
        <v>238</v>
      </c>
      <c r="G22" s="2" t="s">
        <v>27</v>
      </c>
      <c r="H22" s="2" t="s">
        <v>30</v>
      </c>
      <c r="I22" s="2">
        <v>29</v>
      </c>
      <c r="J22" s="13" t="s">
        <v>88</v>
      </c>
      <c r="K22" s="6">
        <v>0.05334490740740741</v>
      </c>
      <c r="L22" s="7">
        <v>5</v>
      </c>
      <c r="M22" s="2">
        <v>95</v>
      </c>
      <c r="N22" s="6">
        <v>0.04123125</v>
      </c>
      <c r="O22" s="7">
        <v>10</v>
      </c>
      <c r="P22" s="7">
        <v>85</v>
      </c>
      <c r="Q22" s="10"/>
      <c r="R22" s="6"/>
      <c r="S22" s="7" t="s">
        <v>227</v>
      </c>
      <c r="T22" s="2">
        <v>1</v>
      </c>
      <c r="U22" s="12"/>
      <c r="V22" s="7"/>
      <c r="W22" s="2"/>
      <c r="X22" s="17"/>
      <c r="Y22" s="7"/>
      <c r="Z22" s="7"/>
      <c r="AA22" s="7"/>
      <c r="AB22" s="7"/>
      <c r="AC22" s="29">
        <f>SUM(M22+P22+T22+W22+AB22)</f>
        <v>181</v>
      </c>
    </row>
    <row r="23" spans="1:29" ht="12.75">
      <c r="A23" s="2">
        <v>107</v>
      </c>
      <c r="B23" s="2"/>
      <c r="C23" s="2"/>
      <c r="D23" s="13" t="s">
        <v>67</v>
      </c>
      <c r="E23" s="13" t="s">
        <v>333</v>
      </c>
      <c r="F23" s="26"/>
      <c r="G23" s="2" t="s">
        <v>27</v>
      </c>
      <c r="H23" s="2" t="s">
        <v>30</v>
      </c>
      <c r="I23" s="2">
        <v>26</v>
      </c>
      <c r="J23" s="13" t="s">
        <v>62</v>
      </c>
      <c r="K23" s="12"/>
      <c r="L23" s="12"/>
      <c r="M23" s="2">
        <v>0</v>
      </c>
      <c r="N23" s="12"/>
      <c r="O23" s="12"/>
      <c r="P23" s="2">
        <v>0</v>
      </c>
      <c r="Q23" s="10"/>
      <c r="R23" s="6"/>
      <c r="S23" s="7" t="s">
        <v>227</v>
      </c>
      <c r="T23" s="2">
        <v>1</v>
      </c>
      <c r="U23" s="12"/>
      <c r="V23" s="12"/>
      <c r="W23" s="2"/>
      <c r="X23" s="17"/>
      <c r="Y23" s="12"/>
      <c r="Z23" s="7"/>
      <c r="AA23" s="7"/>
      <c r="AB23" s="7"/>
      <c r="AC23" s="29">
        <f>SUM(M23+P23+T23+W23+AB23)</f>
        <v>1</v>
      </c>
    </row>
    <row r="24" spans="1:29" ht="12.75">
      <c r="A24" s="2">
        <v>42</v>
      </c>
      <c r="B24" s="2"/>
      <c r="C24" s="2"/>
      <c r="D24" s="13" t="s">
        <v>160</v>
      </c>
      <c r="E24" s="13" t="s">
        <v>161</v>
      </c>
      <c r="F24" s="26"/>
      <c r="G24" s="2" t="s">
        <v>27</v>
      </c>
      <c r="H24" s="2" t="s">
        <v>30</v>
      </c>
      <c r="I24" s="2">
        <v>20</v>
      </c>
      <c r="J24" s="13" t="s">
        <v>96</v>
      </c>
      <c r="K24" s="6">
        <v>0.0641550925925926</v>
      </c>
      <c r="L24" s="7">
        <v>40</v>
      </c>
      <c r="M24" s="2">
        <v>63</v>
      </c>
      <c r="N24" s="6">
        <v>0.051272106481481484</v>
      </c>
      <c r="O24" s="7">
        <v>43</v>
      </c>
      <c r="P24" s="7">
        <v>63</v>
      </c>
      <c r="Q24" s="7"/>
      <c r="R24" s="12"/>
      <c r="S24" s="7" t="s">
        <v>300</v>
      </c>
      <c r="T24" s="2">
        <v>0</v>
      </c>
      <c r="U24" s="12"/>
      <c r="V24" s="7"/>
      <c r="W24" s="2"/>
      <c r="X24" s="17"/>
      <c r="Y24" s="7"/>
      <c r="Z24" s="7"/>
      <c r="AA24" s="7"/>
      <c r="AB24" s="7"/>
      <c r="AC24" s="29">
        <f>SUM(M24+P24+T24+W24+AB24)</f>
        <v>126</v>
      </c>
    </row>
    <row r="25" spans="1:29" ht="12.75">
      <c r="A25" s="2">
        <v>29</v>
      </c>
      <c r="B25" s="4"/>
      <c r="C25" s="2"/>
      <c r="D25" s="13" t="s">
        <v>52</v>
      </c>
      <c r="E25" s="13" t="s">
        <v>98</v>
      </c>
      <c r="F25" s="26" t="s">
        <v>263</v>
      </c>
      <c r="G25" s="2" t="s">
        <v>27</v>
      </c>
      <c r="H25" s="2" t="s">
        <v>30</v>
      </c>
      <c r="I25" s="2">
        <v>20</v>
      </c>
      <c r="J25" s="13" t="s">
        <v>62</v>
      </c>
      <c r="K25" s="25">
        <v>0.05340277777777778</v>
      </c>
      <c r="L25" s="7">
        <v>6</v>
      </c>
      <c r="M25" s="7">
        <v>90</v>
      </c>
      <c r="N25" s="12" t="s">
        <v>299</v>
      </c>
      <c r="O25" s="12"/>
      <c r="P25" s="2">
        <v>0</v>
      </c>
      <c r="Q25" s="2"/>
      <c r="R25" s="12"/>
      <c r="S25" s="7" t="s">
        <v>300</v>
      </c>
      <c r="T25" s="2">
        <v>0</v>
      </c>
      <c r="U25" s="12"/>
      <c r="V25" s="12"/>
      <c r="W25" s="2"/>
      <c r="X25" s="12"/>
      <c r="Y25" s="12"/>
      <c r="Z25" s="7"/>
      <c r="AA25" s="7"/>
      <c r="AB25" s="7"/>
      <c r="AC25" s="2">
        <f>SUM(M25+P25+T25+W25+AB25)</f>
        <v>90</v>
      </c>
    </row>
    <row r="26" spans="1:29" ht="12.75">
      <c r="A26" s="2">
        <v>35</v>
      </c>
      <c r="B26" s="2"/>
      <c r="C26" s="2"/>
      <c r="D26" s="13" t="s">
        <v>148</v>
      </c>
      <c r="E26" s="13" t="s">
        <v>138</v>
      </c>
      <c r="F26" s="26"/>
      <c r="G26" s="2" t="s">
        <v>27</v>
      </c>
      <c r="H26" s="2" t="s">
        <v>30</v>
      </c>
      <c r="I26" s="2">
        <v>22</v>
      </c>
      <c r="J26" s="13" t="s">
        <v>149</v>
      </c>
      <c r="K26" s="6">
        <v>0.06109953703703704</v>
      </c>
      <c r="L26" s="7">
        <v>34</v>
      </c>
      <c r="M26" s="2">
        <v>67</v>
      </c>
      <c r="N26" s="6">
        <v>0.04330625</v>
      </c>
      <c r="O26" s="7">
        <v>15</v>
      </c>
      <c r="P26" s="7">
        <v>75</v>
      </c>
      <c r="Q26" s="7"/>
      <c r="R26" s="12"/>
      <c r="S26" s="7" t="s">
        <v>300</v>
      </c>
      <c r="T26" s="2">
        <v>0</v>
      </c>
      <c r="U26" s="12"/>
      <c r="V26" s="7"/>
      <c r="W26" s="2"/>
      <c r="X26" s="17"/>
      <c r="Y26" s="7"/>
      <c r="Z26" s="7"/>
      <c r="AA26" s="7"/>
      <c r="AB26" s="7"/>
      <c r="AC26" s="29">
        <f>SUM(M26+P26+T26+W26+AB26)</f>
        <v>142</v>
      </c>
    </row>
    <row r="27" spans="1:29" ht="12.75">
      <c r="A27" s="2">
        <v>25</v>
      </c>
      <c r="B27" s="2"/>
      <c r="C27" s="2"/>
      <c r="D27" s="13" t="s">
        <v>55</v>
      </c>
      <c r="E27" s="13" t="s">
        <v>221</v>
      </c>
      <c r="F27" s="26" t="s">
        <v>230</v>
      </c>
      <c r="G27" s="2" t="s">
        <v>27</v>
      </c>
      <c r="H27" s="2" t="s">
        <v>30</v>
      </c>
      <c r="I27" s="2">
        <v>25</v>
      </c>
      <c r="J27" s="13" t="s">
        <v>62</v>
      </c>
      <c r="K27" s="6">
        <v>0.055833333333333325</v>
      </c>
      <c r="L27" s="7">
        <v>15</v>
      </c>
      <c r="M27" s="7">
        <v>80</v>
      </c>
      <c r="N27" s="12" t="s">
        <v>299</v>
      </c>
      <c r="O27" s="12"/>
      <c r="P27" s="2">
        <v>0</v>
      </c>
      <c r="Q27" s="2"/>
      <c r="R27" s="12"/>
      <c r="S27" s="7" t="s">
        <v>300</v>
      </c>
      <c r="T27" s="2">
        <v>0</v>
      </c>
      <c r="U27" s="12"/>
      <c r="V27" s="12"/>
      <c r="W27" s="2"/>
      <c r="X27" s="12"/>
      <c r="Y27" s="12"/>
      <c r="Z27" s="7"/>
      <c r="AA27" s="7"/>
      <c r="AB27" s="7"/>
      <c r="AC27" s="29">
        <f>SUM(M27+P27+T27+W27+AB27)</f>
        <v>80</v>
      </c>
    </row>
    <row r="28" spans="1:29" ht="12.75">
      <c r="A28" s="2">
        <v>74</v>
      </c>
      <c r="B28" s="2"/>
      <c r="C28" s="2"/>
      <c r="D28" s="13" t="s">
        <v>272</v>
      </c>
      <c r="E28" s="13" t="s">
        <v>273</v>
      </c>
      <c r="F28" s="26"/>
      <c r="G28" s="2" t="s">
        <v>27</v>
      </c>
      <c r="H28" s="2" t="s">
        <v>30</v>
      </c>
      <c r="I28" s="2">
        <v>28</v>
      </c>
      <c r="J28" s="13" t="s">
        <v>62</v>
      </c>
      <c r="K28" s="6"/>
      <c r="L28" s="7"/>
      <c r="M28" s="2">
        <v>0</v>
      </c>
      <c r="N28" s="6">
        <v>0.040091898148148154</v>
      </c>
      <c r="O28" s="7">
        <v>3</v>
      </c>
      <c r="P28" s="7">
        <v>100</v>
      </c>
      <c r="Q28" s="7"/>
      <c r="R28" s="12"/>
      <c r="S28" s="7" t="s">
        <v>300</v>
      </c>
      <c r="T28" s="2">
        <v>0</v>
      </c>
      <c r="U28" s="12"/>
      <c r="V28" s="7"/>
      <c r="W28" s="2"/>
      <c r="X28" s="17"/>
      <c r="Y28" s="7"/>
      <c r="Z28" s="7"/>
      <c r="AA28" s="7"/>
      <c r="AB28" s="7"/>
      <c r="AC28" s="29">
        <f>SUM(M28+P28+T28+W28+AB28)</f>
        <v>100</v>
      </c>
    </row>
    <row r="29" spans="1:29" ht="12.75">
      <c r="A29" s="2">
        <v>24</v>
      </c>
      <c r="B29" s="2"/>
      <c r="C29" s="2"/>
      <c r="D29" s="13" t="s">
        <v>127</v>
      </c>
      <c r="E29" s="13" t="s">
        <v>128</v>
      </c>
      <c r="F29" s="26"/>
      <c r="G29" s="2" t="s">
        <v>27</v>
      </c>
      <c r="H29" s="2" t="s">
        <v>30</v>
      </c>
      <c r="I29" s="2">
        <v>28</v>
      </c>
      <c r="J29" s="13" t="s">
        <v>46</v>
      </c>
      <c r="K29" s="6">
        <v>0.06594907407407408</v>
      </c>
      <c r="L29" s="7">
        <v>43</v>
      </c>
      <c r="M29" s="7">
        <v>62</v>
      </c>
      <c r="N29" s="12" t="s">
        <v>299</v>
      </c>
      <c r="O29" s="12"/>
      <c r="P29" s="2">
        <v>0</v>
      </c>
      <c r="Q29" s="2"/>
      <c r="R29" s="12"/>
      <c r="S29" s="7" t="s">
        <v>300</v>
      </c>
      <c r="T29" s="2">
        <v>0</v>
      </c>
      <c r="U29" s="12"/>
      <c r="V29" s="12"/>
      <c r="W29" s="2"/>
      <c r="X29" s="12"/>
      <c r="Y29" s="12"/>
      <c r="Z29" s="7"/>
      <c r="AA29" s="7"/>
      <c r="AB29" s="7"/>
      <c r="AC29" s="2">
        <f>SUM(M29+P29+T29+W29+AB29)</f>
        <v>62</v>
      </c>
    </row>
    <row r="30" spans="1:29" ht="12.75">
      <c r="A30" s="2">
        <v>43</v>
      </c>
      <c r="B30" s="2"/>
      <c r="C30" s="2"/>
      <c r="D30" s="13" t="s">
        <v>97</v>
      </c>
      <c r="E30" s="13" t="s">
        <v>162</v>
      </c>
      <c r="F30" s="26"/>
      <c r="G30" s="2" t="s">
        <v>27</v>
      </c>
      <c r="H30" s="2" t="s">
        <v>30</v>
      </c>
      <c r="I30" s="2">
        <v>29</v>
      </c>
      <c r="J30" s="13" t="s">
        <v>62</v>
      </c>
      <c r="K30" s="6">
        <v>0.05606481481481482</v>
      </c>
      <c r="L30" s="7">
        <v>17</v>
      </c>
      <c r="M30" s="7">
        <v>75</v>
      </c>
      <c r="N30" s="12" t="s">
        <v>299</v>
      </c>
      <c r="O30" s="12"/>
      <c r="P30" s="2">
        <v>0</v>
      </c>
      <c r="Q30" s="2"/>
      <c r="R30" s="12"/>
      <c r="S30" s="7" t="s">
        <v>300</v>
      </c>
      <c r="T30" s="2">
        <v>0</v>
      </c>
      <c r="U30" s="12"/>
      <c r="V30" s="12"/>
      <c r="W30" s="2"/>
      <c r="X30" s="12"/>
      <c r="Y30" s="12"/>
      <c r="Z30" s="7"/>
      <c r="AA30" s="7"/>
      <c r="AB30" s="7"/>
      <c r="AC30" s="29">
        <f>SUM(M30+P30+T30+W30+AB30)</f>
        <v>75</v>
      </c>
    </row>
    <row r="31" spans="1:29" ht="12.75">
      <c r="A31" s="2">
        <v>61</v>
      </c>
      <c r="B31" s="2"/>
      <c r="C31" s="2"/>
      <c r="D31" s="13" t="s">
        <v>58</v>
      </c>
      <c r="E31" s="13" t="s">
        <v>255</v>
      </c>
      <c r="F31" s="26"/>
      <c r="G31" s="2" t="s">
        <v>27</v>
      </c>
      <c r="H31" s="2" t="s">
        <v>30</v>
      </c>
      <c r="I31" s="2">
        <v>38</v>
      </c>
      <c r="J31" s="13" t="s">
        <v>37</v>
      </c>
      <c r="K31" s="6" t="s">
        <v>235</v>
      </c>
      <c r="L31" s="7" t="s">
        <v>235</v>
      </c>
      <c r="M31" s="2">
        <v>0</v>
      </c>
      <c r="N31" s="6">
        <v>0.05335891203703704</v>
      </c>
      <c r="O31" s="7">
        <v>48</v>
      </c>
      <c r="P31" s="7">
        <v>62</v>
      </c>
      <c r="Q31" s="7"/>
      <c r="R31" s="12"/>
      <c r="S31" s="7" t="s">
        <v>300</v>
      </c>
      <c r="T31" s="2">
        <v>0</v>
      </c>
      <c r="U31" s="12"/>
      <c r="V31" s="7"/>
      <c r="W31" s="2"/>
      <c r="X31" s="17"/>
      <c r="Y31" s="7"/>
      <c r="Z31" s="7"/>
      <c r="AA31" s="7"/>
      <c r="AB31" s="7"/>
      <c r="AC31" s="29">
        <f>SUM(M31+P31+T31+W31+AB31)</f>
        <v>62</v>
      </c>
    </row>
    <row r="32" spans="1:29" ht="12.75">
      <c r="A32" s="2"/>
      <c r="B32" s="2"/>
      <c r="C32" s="2"/>
      <c r="D32" s="13"/>
      <c r="E32" s="13"/>
      <c r="F32" s="26"/>
      <c r="G32" s="2"/>
      <c r="H32" s="2"/>
      <c r="I32" s="2"/>
      <c r="J32" s="13"/>
      <c r="K32" s="6"/>
      <c r="L32" s="7"/>
      <c r="M32" s="2"/>
      <c r="N32" s="6"/>
      <c r="O32" s="7"/>
      <c r="P32" s="7"/>
      <c r="Q32" s="7"/>
      <c r="R32" s="12"/>
      <c r="S32" s="7"/>
      <c r="T32" s="2"/>
      <c r="U32" s="12"/>
      <c r="V32" s="7"/>
      <c r="W32" s="2"/>
      <c r="X32" s="17"/>
      <c r="Y32" s="7"/>
      <c r="Z32" s="7"/>
      <c r="AA32" s="7"/>
      <c r="AB32" s="7"/>
      <c r="AC32" s="29"/>
    </row>
    <row r="33" spans="1:29" ht="12.75">
      <c r="A33" s="2">
        <v>92</v>
      </c>
      <c r="B33" s="2"/>
      <c r="C33" s="2"/>
      <c r="D33" s="13" t="s">
        <v>319</v>
      </c>
      <c r="E33" s="13" t="s">
        <v>320</v>
      </c>
      <c r="F33" s="26"/>
      <c r="G33" s="2" t="s">
        <v>28</v>
      </c>
      <c r="H33" s="2" t="s">
        <v>30</v>
      </c>
      <c r="I33" s="2">
        <v>38</v>
      </c>
      <c r="J33" s="13" t="s">
        <v>208</v>
      </c>
      <c r="K33" s="12"/>
      <c r="L33" s="12"/>
      <c r="M33" s="2">
        <v>0</v>
      </c>
      <c r="N33" s="12"/>
      <c r="O33" s="12"/>
      <c r="P33" s="2">
        <v>0</v>
      </c>
      <c r="Q33" s="10">
        <v>92</v>
      </c>
      <c r="R33" s="6">
        <v>0.0420349537037037</v>
      </c>
      <c r="S33" s="7">
        <v>1</v>
      </c>
      <c r="T33" s="7">
        <v>100</v>
      </c>
      <c r="U33" s="12"/>
      <c r="V33" s="12"/>
      <c r="W33" s="2"/>
      <c r="X33" s="17"/>
      <c r="Y33" s="12"/>
      <c r="Z33" s="7"/>
      <c r="AA33" s="7"/>
      <c r="AB33" s="7"/>
      <c r="AC33" s="29">
        <f>SUM(M33+P33+T33+W33+AB33)</f>
        <v>100</v>
      </c>
    </row>
    <row r="34" spans="1:29" ht="12.75">
      <c r="A34" s="2">
        <v>27</v>
      </c>
      <c r="B34" s="2"/>
      <c r="C34" s="2"/>
      <c r="D34" s="13" t="s">
        <v>131</v>
      </c>
      <c r="E34" s="13" t="s">
        <v>132</v>
      </c>
      <c r="F34" s="26" t="s">
        <v>246</v>
      </c>
      <c r="G34" s="2" t="s">
        <v>28</v>
      </c>
      <c r="H34" s="2" t="s">
        <v>30</v>
      </c>
      <c r="I34" s="2">
        <v>31</v>
      </c>
      <c r="J34" s="13" t="s">
        <v>62</v>
      </c>
      <c r="K34" s="6">
        <v>0.05295138888888889</v>
      </c>
      <c r="L34" s="7">
        <v>3</v>
      </c>
      <c r="M34" s="2">
        <v>95</v>
      </c>
      <c r="N34" s="6">
        <v>0.0411875</v>
      </c>
      <c r="O34" s="7">
        <v>8</v>
      </c>
      <c r="P34" s="7">
        <v>80</v>
      </c>
      <c r="Q34" s="10">
        <v>27</v>
      </c>
      <c r="R34" s="6">
        <v>0.04211481481481482</v>
      </c>
      <c r="S34" s="7">
        <v>2</v>
      </c>
      <c r="T34" s="7">
        <v>95</v>
      </c>
      <c r="U34" s="12"/>
      <c r="V34" s="7"/>
      <c r="W34" s="2"/>
      <c r="X34" s="17"/>
      <c r="Y34" s="7"/>
      <c r="Z34" s="7"/>
      <c r="AA34" s="7"/>
      <c r="AB34" s="7"/>
      <c r="AC34" s="29">
        <f>SUM(M34+P34+T34+W34+AB34)</f>
        <v>270</v>
      </c>
    </row>
    <row r="35" spans="1:29" ht="12.75">
      <c r="A35" s="2">
        <v>66</v>
      </c>
      <c r="B35" s="2"/>
      <c r="C35" s="2"/>
      <c r="D35" s="13" t="s">
        <v>129</v>
      </c>
      <c r="E35" s="13" t="s">
        <v>259</v>
      </c>
      <c r="F35" s="26"/>
      <c r="G35" s="2" t="s">
        <v>28</v>
      </c>
      <c r="H35" s="2" t="s">
        <v>30</v>
      </c>
      <c r="I35" s="2">
        <v>34</v>
      </c>
      <c r="J35" s="13" t="s">
        <v>62</v>
      </c>
      <c r="K35" s="6" t="s">
        <v>235</v>
      </c>
      <c r="L35" s="7" t="s">
        <v>235</v>
      </c>
      <c r="M35" s="2">
        <v>0</v>
      </c>
      <c r="N35" s="6">
        <v>0.04085462962962963</v>
      </c>
      <c r="O35" s="7">
        <v>7</v>
      </c>
      <c r="P35" s="7">
        <v>85</v>
      </c>
      <c r="Q35" s="10">
        <v>66</v>
      </c>
      <c r="R35" s="6">
        <v>0.042753240740740744</v>
      </c>
      <c r="S35" s="7">
        <v>4</v>
      </c>
      <c r="T35" s="7">
        <v>90</v>
      </c>
      <c r="U35" s="12"/>
      <c r="V35" s="7"/>
      <c r="W35" s="2"/>
      <c r="X35" s="17"/>
      <c r="Y35" s="7"/>
      <c r="Z35" s="7"/>
      <c r="AA35" s="7"/>
      <c r="AB35" s="7"/>
      <c r="AC35" s="29">
        <f>SUM(M35+P35+T35+W35+AB35)</f>
        <v>175</v>
      </c>
    </row>
    <row r="36" spans="1:29" ht="12.75">
      <c r="A36" s="2">
        <v>56</v>
      </c>
      <c r="B36" s="2"/>
      <c r="C36" s="2"/>
      <c r="D36" s="13" t="s">
        <v>71</v>
      </c>
      <c r="E36" s="13" t="s">
        <v>189</v>
      </c>
      <c r="F36" s="26" t="s">
        <v>238</v>
      </c>
      <c r="G36" s="2" t="s">
        <v>28</v>
      </c>
      <c r="H36" s="2" t="s">
        <v>30</v>
      </c>
      <c r="I36" s="2">
        <v>33</v>
      </c>
      <c r="J36" s="13" t="s">
        <v>31</v>
      </c>
      <c r="K36" s="6">
        <v>0.05408564814814815</v>
      </c>
      <c r="L36" s="7">
        <v>8</v>
      </c>
      <c r="M36" s="2">
        <v>80</v>
      </c>
      <c r="N36" s="6">
        <v>0.04002592592592592</v>
      </c>
      <c r="O36" s="7">
        <v>2</v>
      </c>
      <c r="P36" s="7">
        <v>95</v>
      </c>
      <c r="Q36" s="10">
        <v>56</v>
      </c>
      <c r="R36" s="6">
        <v>0.04325949074074074</v>
      </c>
      <c r="S36" s="7">
        <v>5</v>
      </c>
      <c r="T36" s="7">
        <v>85</v>
      </c>
      <c r="U36" s="12"/>
      <c r="V36" s="7"/>
      <c r="W36" s="2"/>
      <c r="X36" s="17"/>
      <c r="Y36" s="7"/>
      <c r="Z36" s="7"/>
      <c r="AA36" s="7"/>
      <c r="AB36" s="7"/>
      <c r="AC36" s="29">
        <f>SUM(M36+P36+T36+W36+AB36)</f>
        <v>260</v>
      </c>
    </row>
    <row r="37" spans="1:29" ht="12.75">
      <c r="A37" s="2">
        <v>71</v>
      </c>
      <c r="B37" s="2"/>
      <c r="C37" s="2"/>
      <c r="D37" s="13" t="s">
        <v>265</v>
      </c>
      <c r="E37" s="13" t="s">
        <v>266</v>
      </c>
      <c r="F37" s="26"/>
      <c r="G37" s="2" t="s">
        <v>28</v>
      </c>
      <c r="H37" s="2" t="s">
        <v>30</v>
      </c>
      <c r="I37" s="2">
        <v>38</v>
      </c>
      <c r="J37" s="13" t="s">
        <v>51</v>
      </c>
      <c r="K37" s="6" t="s">
        <v>235</v>
      </c>
      <c r="L37" s="7" t="s">
        <v>235</v>
      </c>
      <c r="M37" s="2">
        <v>0</v>
      </c>
      <c r="N37" s="6">
        <v>0.04083460648148148</v>
      </c>
      <c r="O37" s="7">
        <v>6</v>
      </c>
      <c r="P37" s="7">
        <v>90</v>
      </c>
      <c r="Q37" s="10">
        <v>71</v>
      </c>
      <c r="R37" s="6">
        <v>0.0432744212962963</v>
      </c>
      <c r="S37" s="7">
        <v>6</v>
      </c>
      <c r="T37" s="7">
        <v>80</v>
      </c>
      <c r="U37" s="12"/>
      <c r="V37" s="7"/>
      <c r="W37" s="2"/>
      <c r="X37" s="17"/>
      <c r="Y37" s="7"/>
      <c r="Z37" s="7"/>
      <c r="AA37" s="7"/>
      <c r="AB37" s="7"/>
      <c r="AC37" s="29">
        <f>SUM(M37+P37+T37+W37+AB37)</f>
        <v>170</v>
      </c>
    </row>
    <row r="38" spans="1:29" ht="12.75">
      <c r="A38" s="2">
        <v>90</v>
      </c>
      <c r="B38" s="2"/>
      <c r="C38" s="2"/>
      <c r="D38" s="13" t="s">
        <v>110</v>
      </c>
      <c r="E38" s="13" t="s">
        <v>318</v>
      </c>
      <c r="F38" s="26"/>
      <c r="G38" s="2" t="s">
        <v>28</v>
      </c>
      <c r="H38" s="2" t="s">
        <v>30</v>
      </c>
      <c r="I38" s="2">
        <v>37</v>
      </c>
      <c r="J38" s="13" t="s">
        <v>136</v>
      </c>
      <c r="K38" s="12"/>
      <c r="L38" s="12"/>
      <c r="M38" s="2">
        <v>0</v>
      </c>
      <c r="N38" s="12"/>
      <c r="O38" s="12"/>
      <c r="P38" s="2">
        <v>0</v>
      </c>
      <c r="Q38" s="10">
        <v>90</v>
      </c>
      <c r="R38" s="6">
        <v>0.043415509259259265</v>
      </c>
      <c r="S38" s="7">
        <v>7</v>
      </c>
      <c r="T38" s="7">
        <v>75</v>
      </c>
      <c r="U38" s="12"/>
      <c r="V38" s="12"/>
      <c r="W38" s="2"/>
      <c r="X38" s="17"/>
      <c r="Y38" s="12"/>
      <c r="Z38" s="7"/>
      <c r="AA38" s="7"/>
      <c r="AB38" s="7"/>
      <c r="AC38" s="29">
        <f>SUM(M38+P38+T38+W38+AB38)</f>
        <v>75</v>
      </c>
    </row>
    <row r="39" spans="1:29" s="21" customFormat="1" ht="12.75">
      <c r="A39" s="2">
        <v>39</v>
      </c>
      <c r="B39" s="20">
        <v>104</v>
      </c>
      <c r="C39" s="9"/>
      <c r="D39" s="18" t="s">
        <v>36</v>
      </c>
      <c r="E39" s="18" t="s">
        <v>298</v>
      </c>
      <c r="F39" s="26" t="s">
        <v>230</v>
      </c>
      <c r="G39" s="9" t="s">
        <v>28</v>
      </c>
      <c r="H39" s="9" t="s">
        <v>30</v>
      </c>
      <c r="I39" s="9">
        <v>35</v>
      </c>
      <c r="J39" s="18" t="s">
        <v>62</v>
      </c>
      <c r="K39" s="6">
        <v>0.05379629629629629</v>
      </c>
      <c r="L39" s="7">
        <v>7</v>
      </c>
      <c r="M39" s="7">
        <v>85</v>
      </c>
      <c r="N39" s="12" t="s">
        <v>299</v>
      </c>
      <c r="O39" s="12"/>
      <c r="P39" s="2">
        <v>0</v>
      </c>
      <c r="Q39" s="10">
        <v>104</v>
      </c>
      <c r="R39" s="6">
        <v>0.043783449074074075</v>
      </c>
      <c r="S39" s="7">
        <v>9</v>
      </c>
      <c r="T39" s="7">
        <v>71</v>
      </c>
      <c r="U39" s="22"/>
      <c r="V39" s="12"/>
      <c r="W39" s="9"/>
      <c r="X39" s="22"/>
      <c r="Y39" s="12"/>
      <c r="Z39" s="15"/>
      <c r="AA39" s="2"/>
      <c r="AB39" s="15"/>
      <c r="AC39" s="29">
        <f>SUM(M39+P39+T39+W39+AB39)</f>
        <v>156</v>
      </c>
    </row>
    <row r="40" spans="1:29" ht="12.75">
      <c r="A40" s="2">
        <v>28</v>
      </c>
      <c r="B40" s="2">
        <v>100</v>
      </c>
      <c r="C40" s="2"/>
      <c r="D40" s="13" t="s">
        <v>133</v>
      </c>
      <c r="E40" s="13" t="s">
        <v>134</v>
      </c>
      <c r="F40" s="26"/>
      <c r="G40" s="2" t="s">
        <v>28</v>
      </c>
      <c r="H40" s="2" t="s">
        <v>30</v>
      </c>
      <c r="I40" s="2">
        <v>38</v>
      </c>
      <c r="J40" s="13" t="s">
        <v>62</v>
      </c>
      <c r="K40" s="6">
        <v>0.054178240740740735</v>
      </c>
      <c r="L40" s="7">
        <v>9</v>
      </c>
      <c r="M40" s="2">
        <v>75</v>
      </c>
      <c r="N40" s="6">
        <v>0.043934143518518515</v>
      </c>
      <c r="O40" s="7">
        <v>17</v>
      </c>
      <c r="P40" s="7">
        <v>67</v>
      </c>
      <c r="Q40" s="10">
        <v>100</v>
      </c>
      <c r="R40" s="6">
        <v>0.04381354166666667</v>
      </c>
      <c r="S40" s="7">
        <v>10</v>
      </c>
      <c r="T40" s="7">
        <v>67</v>
      </c>
      <c r="U40" s="12"/>
      <c r="V40" s="7"/>
      <c r="W40" s="2"/>
      <c r="X40" s="17"/>
      <c r="Y40" s="7"/>
      <c r="Z40" s="7"/>
      <c r="AA40" s="7"/>
      <c r="AB40" s="7"/>
      <c r="AC40" s="29">
        <f>SUM(M40+P40+T40+W40+AB40)</f>
        <v>209</v>
      </c>
    </row>
    <row r="41" spans="1:29" ht="12.75">
      <c r="A41" s="2">
        <v>22</v>
      </c>
      <c r="B41" s="2"/>
      <c r="C41" s="2"/>
      <c r="D41" s="13" t="s">
        <v>123</v>
      </c>
      <c r="E41" s="13" t="s">
        <v>124</v>
      </c>
      <c r="F41" s="26" t="s">
        <v>230</v>
      </c>
      <c r="G41" s="2" t="s">
        <v>28</v>
      </c>
      <c r="H41" s="2" t="s">
        <v>30</v>
      </c>
      <c r="I41" s="2">
        <v>35</v>
      </c>
      <c r="J41" s="13" t="s">
        <v>62</v>
      </c>
      <c r="K41" s="6" t="s">
        <v>227</v>
      </c>
      <c r="L41" s="7"/>
      <c r="M41" s="2">
        <v>1</v>
      </c>
      <c r="N41" s="6">
        <v>0.04418263888888888</v>
      </c>
      <c r="O41" s="7">
        <v>21</v>
      </c>
      <c r="P41" s="7">
        <v>61</v>
      </c>
      <c r="Q41" s="10">
        <v>22</v>
      </c>
      <c r="R41" s="6">
        <v>0.044516203703703704</v>
      </c>
      <c r="S41" s="7">
        <v>11</v>
      </c>
      <c r="T41" s="7">
        <v>63</v>
      </c>
      <c r="U41" s="12"/>
      <c r="V41" s="7"/>
      <c r="W41" s="2"/>
      <c r="X41" s="17"/>
      <c r="Y41" s="7"/>
      <c r="Z41" s="7"/>
      <c r="AA41" s="7"/>
      <c r="AB41" s="7"/>
      <c r="AC41" s="29">
        <f>SUM(M41+P41+T41+W41+AB41)</f>
        <v>125</v>
      </c>
    </row>
    <row r="42" spans="1:29" ht="12.75">
      <c r="A42" s="2">
        <v>44</v>
      </c>
      <c r="B42" s="2"/>
      <c r="C42" s="2"/>
      <c r="D42" s="13" t="s">
        <v>163</v>
      </c>
      <c r="E42" s="13" t="s">
        <v>164</v>
      </c>
      <c r="F42" s="26" t="s">
        <v>246</v>
      </c>
      <c r="G42" s="2" t="s">
        <v>28</v>
      </c>
      <c r="H42" s="2" t="s">
        <v>30</v>
      </c>
      <c r="I42" s="2">
        <v>37</v>
      </c>
      <c r="J42" s="13" t="s">
        <v>62</v>
      </c>
      <c r="K42" s="6">
        <v>0.05327546296296296</v>
      </c>
      <c r="L42" s="7">
        <v>4</v>
      </c>
      <c r="M42" s="7">
        <v>90</v>
      </c>
      <c r="N42" s="12" t="s">
        <v>299</v>
      </c>
      <c r="O42" s="12"/>
      <c r="P42" s="2">
        <v>0</v>
      </c>
      <c r="Q42" s="10">
        <v>44</v>
      </c>
      <c r="R42" s="6">
        <v>0.04478819444444445</v>
      </c>
      <c r="S42" s="7">
        <v>12</v>
      </c>
      <c r="T42" s="7">
        <v>62</v>
      </c>
      <c r="U42" s="12"/>
      <c r="V42" s="12"/>
      <c r="W42" s="2"/>
      <c r="X42" s="12"/>
      <c r="Y42" s="12"/>
      <c r="Z42" s="7"/>
      <c r="AA42" s="7"/>
      <c r="AB42" s="7"/>
      <c r="AC42" s="29">
        <f>SUM(M42+P42+T42+W42+AB42)</f>
        <v>152</v>
      </c>
    </row>
    <row r="43" spans="1:29" ht="12.75">
      <c r="A43" s="2">
        <v>75</v>
      </c>
      <c r="B43" s="2">
        <v>96</v>
      </c>
      <c r="C43" s="2"/>
      <c r="D43" s="13" t="s">
        <v>274</v>
      </c>
      <c r="E43" s="13" t="s">
        <v>275</v>
      </c>
      <c r="F43" s="26" t="s">
        <v>238</v>
      </c>
      <c r="G43" s="2" t="s">
        <v>28</v>
      </c>
      <c r="H43" s="2" t="s">
        <v>30</v>
      </c>
      <c r="I43" s="2">
        <v>34</v>
      </c>
      <c r="J43" s="13" t="s">
        <v>62</v>
      </c>
      <c r="K43" s="6"/>
      <c r="L43" s="7"/>
      <c r="M43" s="2">
        <v>0</v>
      </c>
      <c r="N43" s="6">
        <v>0.04166597222222222</v>
      </c>
      <c r="O43" s="7">
        <v>11</v>
      </c>
      <c r="P43" s="7">
        <v>71</v>
      </c>
      <c r="Q43" s="10">
        <v>96</v>
      </c>
      <c r="R43" s="6">
        <v>0.04519143518518518</v>
      </c>
      <c r="S43" s="7">
        <v>13</v>
      </c>
      <c r="T43" s="7">
        <v>61</v>
      </c>
      <c r="U43" s="12"/>
      <c r="V43" s="7"/>
      <c r="W43" s="2"/>
      <c r="X43" s="17"/>
      <c r="Y43" s="7"/>
      <c r="Z43" s="7"/>
      <c r="AA43" s="7"/>
      <c r="AB43" s="7"/>
      <c r="AC43" s="29">
        <f>SUM(M43+P43+T43+W43+AB43)</f>
        <v>132</v>
      </c>
    </row>
    <row r="44" spans="1:29" ht="12.75">
      <c r="A44" s="2">
        <v>41</v>
      </c>
      <c r="B44" s="2">
        <v>78</v>
      </c>
      <c r="C44" s="2"/>
      <c r="D44" s="13" t="s">
        <v>148</v>
      </c>
      <c r="E44" s="13" t="s">
        <v>159</v>
      </c>
      <c r="F44" s="26"/>
      <c r="G44" s="2" t="s">
        <v>28</v>
      </c>
      <c r="H44" s="2" t="s">
        <v>30</v>
      </c>
      <c r="I44" s="2">
        <v>38</v>
      </c>
      <c r="J44" s="13" t="s">
        <v>81</v>
      </c>
      <c r="K44" s="6">
        <v>0.05820601851851851</v>
      </c>
      <c r="L44" s="7">
        <v>22</v>
      </c>
      <c r="M44" s="7">
        <v>60</v>
      </c>
      <c r="N44" s="6">
        <v>0.045239699074074075</v>
      </c>
      <c r="O44" s="7">
        <v>25</v>
      </c>
      <c r="P44" s="7">
        <v>59</v>
      </c>
      <c r="Q44" s="10">
        <v>41</v>
      </c>
      <c r="R44" s="6">
        <v>0.04522534722222222</v>
      </c>
      <c r="S44" s="7">
        <v>14</v>
      </c>
      <c r="T44" s="7">
        <v>60</v>
      </c>
      <c r="U44" s="12"/>
      <c r="V44" s="12"/>
      <c r="W44" s="2"/>
      <c r="X44" s="12"/>
      <c r="Y44" s="12"/>
      <c r="Z44" s="7"/>
      <c r="AA44" s="7"/>
      <c r="AB44" s="7"/>
      <c r="AC44" s="29">
        <f>SUM(M44+P44+T44+W44+AB44)</f>
        <v>179</v>
      </c>
    </row>
    <row r="45" spans="1:29" ht="12.75">
      <c r="A45" s="2">
        <v>23</v>
      </c>
      <c r="B45" s="2"/>
      <c r="C45" s="2"/>
      <c r="D45" s="13" t="s">
        <v>125</v>
      </c>
      <c r="E45" s="13" t="s">
        <v>126</v>
      </c>
      <c r="F45" s="26" t="s">
        <v>257</v>
      </c>
      <c r="G45" s="2" t="s">
        <v>28</v>
      </c>
      <c r="H45" s="2" t="s">
        <v>30</v>
      </c>
      <c r="I45" s="2">
        <v>30</v>
      </c>
      <c r="J45" s="13" t="s">
        <v>62</v>
      </c>
      <c r="K45" s="6">
        <v>0.0602199074074074</v>
      </c>
      <c r="L45" s="7">
        <v>30</v>
      </c>
      <c r="M45" s="2">
        <v>57</v>
      </c>
      <c r="N45" s="6">
        <v>0.0442099537037037</v>
      </c>
      <c r="O45" s="7">
        <v>22</v>
      </c>
      <c r="P45" s="7">
        <v>60</v>
      </c>
      <c r="Q45" s="10">
        <v>23</v>
      </c>
      <c r="R45" s="6">
        <v>0.04573229166666667</v>
      </c>
      <c r="S45" s="7">
        <v>16</v>
      </c>
      <c r="T45" s="7">
        <v>59</v>
      </c>
      <c r="U45" s="12"/>
      <c r="V45" s="7"/>
      <c r="W45" s="2"/>
      <c r="X45" s="17"/>
      <c r="Y45" s="7"/>
      <c r="Z45" s="7"/>
      <c r="AA45" s="7"/>
      <c r="AB45" s="7"/>
      <c r="AC45" s="29">
        <f>SUM(M45+P45+T45+W45+AB45)</f>
        <v>176</v>
      </c>
    </row>
    <row r="46" spans="1:29" ht="12.75">
      <c r="A46" s="2">
        <v>97</v>
      </c>
      <c r="B46" s="2"/>
      <c r="C46" s="2"/>
      <c r="D46" s="13" t="s">
        <v>236</v>
      </c>
      <c r="E46" s="13" t="s">
        <v>237</v>
      </c>
      <c r="F46" s="26"/>
      <c r="G46" s="2" t="s">
        <v>28</v>
      </c>
      <c r="H46" s="2" t="s">
        <v>30</v>
      </c>
      <c r="I46" s="2">
        <v>38</v>
      </c>
      <c r="J46" s="13" t="s">
        <v>62</v>
      </c>
      <c r="K46" s="12"/>
      <c r="L46" s="12"/>
      <c r="M46" s="2">
        <v>0</v>
      </c>
      <c r="N46" s="12"/>
      <c r="O46" s="12"/>
      <c r="P46" s="2">
        <v>0</v>
      </c>
      <c r="Q46" s="10">
        <v>97</v>
      </c>
      <c r="R46" s="6">
        <v>0.047112037037037036</v>
      </c>
      <c r="S46" s="7">
        <v>21</v>
      </c>
      <c r="T46" s="7">
        <v>58</v>
      </c>
      <c r="U46" s="12"/>
      <c r="V46" s="12"/>
      <c r="W46" s="2"/>
      <c r="X46" s="17"/>
      <c r="Y46" s="12"/>
      <c r="Z46" s="7"/>
      <c r="AA46" s="7"/>
      <c r="AB46" s="7"/>
      <c r="AC46" s="29">
        <f>SUM(M46+P46+T46+W46+AB46)</f>
        <v>58</v>
      </c>
    </row>
    <row r="47" spans="1:29" ht="12.75">
      <c r="A47" s="2">
        <v>45</v>
      </c>
      <c r="B47" s="2"/>
      <c r="C47" s="2"/>
      <c r="D47" s="13" t="s">
        <v>165</v>
      </c>
      <c r="E47" s="13" t="s">
        <v>166</v>
      </c>
      <c r="F47" s="26"/>
      <c r="G47" s="2" t="s">
        <v>28</v>
      </c>
      <c r="H47" s="2" t="s">
        <v>30</v>
      </c>
      <c r="I47" s="2">
        <v>38</v>
      </c>
      <c r="J47" s="13" t="s">
        <v>51</v>
      </c>
      <c r="K47" s="6">
        <v>0.05877314814814815</v>
      </c>
      <c r="L47" s="7">
        <v>25</v>
      </c>
      <c r="M47" s="2">
        <v>59</v>
      </c>
      <c r="N47" s="6">
        <v>0.044146875</v>
      </c>
      <c r="O47" s="7">
        <v>19</v>
      </c>
      <c r="P47" s="7">
        <v>62</v>
      </c>
      <c r="Q47" s="10">
        <v>45</v>
      </c>
      <c r="R47" s="6">
        <v>0.04777905092592593</v>
      </c>
      <c r="S47" s="7">
        <v>22</v>
      </c>
      <c r="T47" s="7">
        <v>57</v>
      </c>
      <c r="U47" s="12"/>
      <c r="V47" s="7"/>
      <c r="W47" s="2"/>
      <c r="X47" s="17"/>
      <c r="Y47" s="7"/>
      <c r="Z47" s="7"/>
      <c r="AA47" s="7"/>
      <c r="AB47" s="7"/>
      <c r="AC47" s="29">
        <f>SUM(M47+P47+T47+W47+AB47)</f>
        <v>178</v>
      </c>
    </row>
    <row r="48" spans="1:29" ht="12.75">
      <c r="A48" s="2">
        <v>47</v>
      </c>
      <c r="B48" s="4">
        <v>94</v>
      </c>
      <c r="C48" s="2"/>
      <c r="D48" s="13" t="s">
        <v>324</v>
      </c>
      <c r="E48" s="13" t="s">
        <v>169</v>
      </c>
      <c r="F48" s="26"/>
      <c r="G48" s="2" t="s">
        <v>28</v>
      </c>
      <c r="H48" s="2" t="s">
        <v>30</v>
      </c>
      <c r="I48" s="2">
        <v>35</v>
      </c>
      <c r="J48" s="13" t="s">
        <v>46</v>
      </c>
      <c r="K48" s="6">
        <v>0.06225694444444444</v>
      </c>
      <c r="L48" s="7">
        <v>38</v>
      </c>
      <c r="M48" s="7">
        <v>56</v>
      </c>
      <c r="N48" s="12" t="s">
        <v>299</v>
      </c>
      <c r="O48" s="12"/>
      <c r="P48" s="2">
        <v>0</v>
      </c>
      <c r="Q48" s="10">
        <v>94</v>
      </c>
      <c r="R48" s="6">
        <v>0.04913993055555555</v>
      </c>
      <c r="S48" s="7">
        <v>24</v>
      </c>
      <c r="T48" s="7">
        <v>56</v>
      </c>
      <c r="U48" s="13"/>
      <c r="V48" s="12"/>
      <c r="W48" s="2"/>
      <c r="X48" s="12"/>
      <c r="Y48" s="12"/>
      <c r="Z48" s="7"/>
      <c r="AA48" s="7"/>
      <c r="AB48" s="7"/>
      <c r="AC48" s="29">
        <f>SUM(M48+P48+T48+W48+AB48)</f>
        <v>112</v>
      </c>
    </row>
    <row r="49" spans="1:29" ht="12.75">
      <c r="A49" s="2">
        <v>106</v>
      </c>
      <c r="B49" s="2"/>
      <c r="C49" s="2"/>
      <c r="D49" s="13" t="s">
        <v>332</v>
      </c>
      <c r="E49" s="13" t="s">
        <v>298</v>
      </c>
      <c r="F49" s="26"/>
      <c r="G49" s="2" t="s">
        <v>28</v>
      </c>
      <c r="H49" s="2" t="s">
        <v>30</v>
      </c>
      <c r="I49" s="2">
        <v>31</v>
      </c>
      <c r="J49" s="13" t="s">
        <v>62</v>
      </c>
      <c r="K49" s="12"/>
      <c r="L49" s="12"/>
      <c r="M49" s="2">
        <v>0</v>
      </c>
      <c r="N49" s="12"/>
      <c r="O49" s="12"/>
      <c r="P49" s="2">
        <v>0</v>
      </c>
      <c r="Q49" s="10">
        <v>106</v>
      </c>
      <c r="R49" s="6">
        <v>0.05000590277777778</v>
      </c>
      <c r="S49" s="7">
        <v>26</v>
      </c>
      <c r="T49" s="7">
        <v>55</v>
      </c>
      <c r="U49" s="12"/>
      <c r="V49" s="12"/>
      <c r="W49" s="2"/>
      <c r="X49" s="17"/>
      <c r="Y49" s="12"/>
      <c r="Z49" s="7"/>
      <c r="AA49" s="7"/>
      <c r="AB49" s="7"/>
      <c r="AC49" s="29">
        <f>SUM(M49+P49+T49+W49+AB49)</f>
        <v>55</v>
      </c>
    </row>
    <row r="50" spans="1:29" ht="12.75">
      <c r="A50" s="2">
        <v>20</v>
      </c>
      <c r="B50" s="2"/>
      <c r="C50" s="2"/>
      <c r="D50" s="13" t="s">
        <v>45</v>
      </c>
      <c r="E50" s="13" t="s">
        <v>120</v>
      </c>
      <c r="F50" s="26"/>
      <c r="G50" s="2" t="s">
        <v>28</v>
      </c>
      <c r="H50" s="2" t="s">
        <v>30</v>
      </c>
      <c r="I50" s="2">
        <v>38</v>
      </c>
      <c r="J50" s="13" t="s">
        <v>121</v>
      </c>
      <c r="K50" s="6">
        <v>0.06545138888888889</v>
      </c>
      <c r="L50" s="7">
        <v>42</v>
      </c>
      <c r="M50" s="2">
        <v>55</v>
      </c>
      <c r="N50" s="6">
        <v>0.047794444444444445</v>
      </c>
      <c r="O50" s="7">
        <v>35</v>
      </c>
      <c r="P50" s="7">
        <v>58</v>
      </c>
      <c r="Q50" s="10">
        <v>20</v>
      </c>
      <c r="R50" s="6">
        <v>0.05198310185185185</v>
      </c>
      <c r="S50" s="7">
        <v>28</v>
      </c>
      <c r="T50" s="7">
        <v>54</v>
      </c>
      <c r="U50" s="12"/>
      <c r="V50" s="7"/>
      <c r="W50" s="2"/>
      <c r="X50" s="17"/>
      <c r="Y50" s="7"/>
      <c r="Z50" s="7"/>
      <c r="AA50" s="7"/>
      <c r="AB50" s="7"/>
      <c r="AC50" s="29">
        <f>SUM(M50+P50+T50+W50+AB50)</f>
        <v>167</v>
      </c>
    </row>
    <row r="51" spans="1:29" ht="12.75">
      <c r="A51" s="2">
        <v>30</v>
      </c>
      <c r="B51" s="2"/>
      <c r="C51" s="2"/>
      <c r="D51" s="13" t="s">
        <v>36</v>
      </c>
      <c r="E51" s="13" t="s">
        <v>135</v>
      </c>
      <c r="F51" s="26"/>
      <c r="G51" s="2" t="s">
        <v>28</v>
      </c>
      <c r="H51" s="2" t="s">
        <v>30</v>
      </c>
      <c r="I51" s="2">
        <v>38</v>
      </c>
      <c r="J51" s="13" t="s">
        <v>136</v>
      </c>
      <c r="K51" s="6" t="s">
        <v>227</v>
      </c>
      <c r="L51" s="7"/>
      <c r="M51" s="2">
        <v>1</v>
      </c>
      <c r="N51" s="6">
        <v>0.04912592592592593</v>
      </c>
      <c r="O51" s="7">
        <v>39</v>
      </c>
      <c r="P51" s="7">
        <v>56</v>
      </c>
      <c r="Q51" s="10">
        <v>30</v>
      </c>
      <c r="R51" s="6">
        <v>0.05257731481481481</v>
      </c>
      <c r="S51" s="7">
        <v>30</v>
      </c>
      <c r="T51" s="7">
        <v>53</v>
      </c>
      <c r="U51" s="12"/>
      <c r="V51" s="7"/>
      <c r="W51" s="2"/>
      <c r="X51" s="17"/>
      <c r="Y51" s="7"/>
      <c r="Z51" s="7"/>
      <c r="AA51" s="7"/>
      <c r="AB51" s="7"/>
      <c r="AC51" s="29">
        <f>SUM(M51+P51+T51+W51+AB51)</f>
        <v>110</v>
      </c>
    </row>
    <row r="52" spans="1:29" ht="12.75">
      <c r="A52" s="2">
        <v>103</v>
      </c>
      <c r="B52" s="2"/>
      <c r="C52" s="2"/>
      <c r="D52" s="13" t="s">
        <v>326</v>
      </c>
      <c r="E52" s="13" t="s">
        <v>327</v>
      </c>
      <c r="F52" s="26"/>
      <c r="G52" s="2" t="s">
        <v>28</v>
      </c>
      <c r="H52" s="2" t="s">
        <v>30</v>
      </c>
      <c r="I52" s="2">
        <v>39</v>
      </c>
      <c r="J52" s="13" t="s">
        <v>81</v>
      </c>
      <c r="K52" s="12"/>
      <c r="L52" s="12"/>
      <c r="M52" s="2">
        <v>0</v>
      </c>
      <c r="N52" s="12"/>
      <c r="O52" s="12"/>
      <c r="P52" s="2">
        <v>0</v>
      </c>
      <c r="Q52" s="10">
        <v>103</v>
      </c>
      <c r="R52" s="6">
        <v>0.05680034722222222</v>
      </c>
      <c r="S52" s="7">
        <v>35</v>
      </c>
      <c r="T52" s="7">
        <v>52</v>
      </c>
      <c r="U52" s="12"/>
      <c r="V52" s="12"/>
      <c r="W52" s="2"/>
      <c r="X52" s="17"/>
      <c r="Y52" s="12"/>
      <c r="Z52" s="7"/>
      <c r="AA52" s="7"/>
      <c r="AB52" s="7"/>
      <c r="AC52" s="29">
        <f>SUM(M52+P52+T52+W52+AB52)</f>
        <v>52</v>
      </c>
    </row>
    <row r="53" spans="1:29" ht="12.75">
      <c r="A53" s="2">
        <v>17</v>
      </c>
      <c r="B53" s="2">
        <v>67</v>
      </c>
      <c r="C53" s="2"/>
      <c r="D53" s="13" t="s">
        <v>116</v>
      </c>
      <c r="E53" s="13" t="s">
        <v>115</v>
      </c>
      <c r="F53" s="26" t="s">
        <v>230</v>
      </c>
      <c r="G53" s="2" t="s">
        <v>28</v>
      </c>
      <c r="H53" s="2" t="s">
        <v>30</v>
      </c>
      <c r="I53" s="2">
        <v>34</v>
      </c>
      <c r="J53" s="13" t="s">
        <v>62</v>
      </c>
      <c r="K53" s="6">
        <v>0.058020833333333334</v>
      </c>
      <c r="L53" s="7">
        <v>21</v>
      </c>
      <c r="M53" s="2">
        <v>61</v>
      </c>
      <c r="N53" s="6">
        <v>0.04121377314814815</v>
      </c>
      <c r="O53" s="7">
        <v>9</v>
      </c>
      <c r="P53" s="7">
        <v>75</v>
      </c>
      <c r="Q53" s="10"/>
      <c r="R53" s="6"/>
      <c r="S53" s="7" t="s">
        <v>227</v>
      </c>
      <c r="T53" s="2">
        <v>1</v>
      </c>
      <c r="U53" s="12"/>
      <c r="V53" s="7"/>
      <c r="W53" s="2"/>
      <c r="X53" s="17"/>
      <c r="Y53" s="7"/>
      <c r="Z53" s="7"/>
      <c r="AA53" s="7"/>
      <c r="AB53" s="7"/>
      <c r="AC53" s="29">
        <f>SUM(M53+P53+T53+W53+AB53)</f>
        <v>137</v>
      </c>
    </row>
    <row r="54" spans="1:29" ht="12.75">
      <c r="A54" s="2">
        <v>19</v>
      </c>
      <c r="B54" s="4"/>
      <c r="C54" s="2"/>
      <c r="D54" s="13" t="s">
        <v>119</v>
      </c>
      <c r="E54" s="13" t="s">
        <v>118</v>
      </c>
      <c r="F54" s="27"/>
      <c r="G54" s="2" t="s">
        <v>28</v>
      </c>
      <c r="H54" s="2" t="s">
        <v>30</v>
      </c>
      <c r="I54" s="2">
        <v>32</v>
      </c>
      <c r="J54" s="13" t="s">
        <v>62</v>
      </c>
      <c r="K54" s="6" t="s">
        <v>227</v>
      </c>
      <c r="L54" s="7"/>
      <c r="M54" s="2">
        <v>1</v>
      </c>
      <c r="N54" s="12" t="s">
        <v>299</v>
      </c>
      <c r="O54" s="12"/>
      <c r="P54" s="2">
        <v>0</v>
      </c>
      <c r="Q54" s="2"/>
      <c r="R54" s="12"/>
      <c r="S54" s="7" t="s">
        <v>300</v>
      </c>
      <c r="T54" s="2">
        <v>0</v>
      </c>
      <c r="U54" s="12"/>
      <c r="V54" s="12"/>
      <c r="W54" s="2"/>
      <c r="X54" s="12"/>
      <c r="Y54" s="12"/>
      <c r="Z54" s="7"/>
      <c r="AA54" s="7"/>
      <c r="AB54" s="7"/>
      <c r="AC54" s="29">
        <f>SUM(M54+P54+T54+W54+AB54)</f>
        <v>1</v>
      </c>
    </row>
    <row r="55" spans="1:29" ht="12.75">
      <c r="A55" s="2">
        <v>49</v>
      </c>
      <c r="B55" s="2"/>
      <c r="C55" s="2"/>
      <c r="D55" s="13" t="s">
        <v>143</v>
      </c>
      <c r="E55" s="13" t="s">
        <v>173</v>
      </c>
      <c r="F55" s="26" t="s">
        <v>238</v>
      </c>
      <c r="G55" s="2" t="s">
        <v>28</v>
      </c>
      <c r="H55" s="2" t="s">
        <v>30</v>
      </c>
      <c r="I55" s="2">
        <v>33</v>
      </c>
      <c r="J55" s="13" t="s">
        <v>174</v>
      </c>
      <c r="K55" s="6">
        <v>0.05628472222222222</v>
      </c>
      <c r="L55" s="7">
        <v>18</v>
      </c>
      <c r="M55" s="2">
        <v>67</v>
      </c>
      <c r="N55" s="6">
        <v>0.044133680555555554</v>
      </c>
      <c r="O55" s="7">
        <v>18</v>
      </c>
      <c r="P55" s="7">
        <v>63</v>
      </c>
      <c r="Q55" s="7"/>
      <c r="R55" s="12"/>
      <c r="S55" s="7" t="s">
        <v>300</v>
      </c>
      <c r="T55" s="2">
        <v>0</v>
      </c>
      <c r="U55" s="12"/>
      <c r="V55" s="7"/>
      <c r="W55" s="2"/>
      <c r="X55" s="17"/>
      <c r="Y55" s="7"/>
      <c r="Z55" s="7"/>
      <c r="AA55" s="7"/>
      <c r="AB55" s="7"/>
      <c r="AC55" s="29">
        <f>SUM(M55+P55+T55+W55+AB55)</f>
        <v>130</v>
      </c>
    </row>
    <row r="56" spans="1:29" ht="25.5">
      <c r="A56" s="2">
        <v>46</v>
      </c>
      <c r="B56" s="2">
        <v>84</v>
      </c>
      <c r="C56" s="2"/>
      <c r="D56" s="13" t="s">
        <v>167</v>
      </c>
      <c r="E56" s="13" t="s">
        <v>168</v>
      </c>
      <c r="F56" s="26" t="s">
        <v>238</v>
      </c>
      <c r="G56" s="2" t="s">
        <v>28</v>
      </c>
      <c r="H56" s="2" t="s">
        <v>30</v>
      </c>
      <c r="I56" s="2">
        <v>34</v>
      </c>
      <c r="J56" s="13" t="s">
        <v>62</v>
      </c>
      <c r="K56" s="6" t="s">
        <v>225</v>
      </c>
      <c r="L56" s="7">
        <v>49</v>
      </c>
      <c r="M56" s="2">
        <v>54</v>
      </c>
      <c r="N56" s="6"/>
      <c r="O56" s="7"/>
      <c r="P56" s="7">
        <v>1</v>
      </c>
      <c r="Q56" s="7"/>
      <c r="R56" s="12"/>
      <c r="S56" s="7" t="s">
        <v>300</v>
      </c>
      <c r="T56" s="2">
        <v>0</v>
      </c>
      <c r="U56" s="12"/>
      <c r="V56" s="7"/>
      <c r="W56" s="2"/>
      <c r="X56" s="17"/>
      <c r="Y56" s="7"/>
      <c r="Z56" s="7"/>
      <c r="AA56" s="7"/>
      <c r="AB56" s="7"/>
      <c r="AC56" s="29">
        <f>SUM(M56+P56+T56+W56+AB56)</f>
        <v>55</v>
      </c>
    </row>
    <row r="57" spans="1:29" ht="12.75">
      <c r="A57" s="2">
        <v>57</v>
      </c>
      <c r="B57" s="2"/>
      <c r="C57" s="2"/>
      <c r="D57" s="13" t="s">
        <v>249</v>
      </c>
      <c r="E57" s="13" t="s">
        <v>247</v>
      </c>
      <c r="F57" s="26" t="s">
        <v>246</v>
      </c>
      <c r="G57" s="2" t="s">
        <v>28</v>
      </c>
      <c r="H57" s="2" t="s">
        <v>30</v>
      </c>
      <c r="I57" s="2">
        <v>35</v>
      </c>
      <c r="J57" s="13" t="s">
        <v>248</v>
      </c>
      <c r="K57" s="6" t="s">
        <v>235</v>
      </c>
      <c r="L57" s="7" t="s">
        <v>235</v>
      </c>
      <c r="M57" s="2">
        <v>0</v>
      </c>
      <c r="N57" s="6">
        <v>0.04866527777777777</v>
      </c>
      <c r="O57" s="7">
        <v>38</v>
      </c>
      <c r="P57" s="7">
        <v>87</v>
      </c>
      <c r="Q57" s="7"/>
      <c r="R57" s="12"/>
      <c r="S57" s="7" t="s">
        <v>300</v>
      </c>
      <c r="T57" s="2">
        <v>0</v>
      </c>
      <c r="U57" s="12"/>
      <c r="V57" s="7"/>
      <c r="W57" s="2"/>
      <c r="X57" s="17"/>
      <c r="Y57" s="7"/>
      <c r="Z57" s="7"/>
      <c r="AA57" s="7"/>
      <c r="AB57" s="7"/>
      <c r="AC57" s="29">
        <f>SUM(M57+P57+T57+W57+AB57)</f>
        <v>87</v>
      </c>
    </row>
    <row r="58" spans="1:29" ht="12.75">
      <c r="A58" s="2">
        <v>33</v>
      </c>
      <c r="B58" s="2"/>
      <c r="C58" s="2"/>
      <c r="D58" s="13" t="s">
        <v>143</v>
      </c>
      <c r="E58" s="13" t="s">
        <v>144</v>
      </c>
      <c r="F58" s="26" t="s">
        <v>246</v>
      </c>
      <c r="G58" s="2" t="s">
        <v>28</v>
      </c>
      <c r="H58" s="2" t="s">
        <v>30</v>
      </c>
      <c r="I58" s="2">
        <v>36</v>
      </c>
      <c r="J58" s="13" t="s">
        <v>145</v>
      </c>
      <c r="K58" s="6">
        <v>0.050277777777777775</v>
      </c>
      <c r="L58" s="7">
        <v>1</v>
      </c>
      <c r="M58" s="2">
        <v>100</v>
      </c>
      <c r="N58" s="6">
        <v>0.03956238425925926</v>
      </c>
      <c r="O58" s="7">
        <v>1</v>
      </c>
      <c r="P58" s="7">
        <v>100</v>
      </c>
      <c r="Q58" s="7"/>
      <c r="R58" s="12"/>
      <c r="S58" s="7" t="s">
        <v>300</v>
      </c>
      <c r="T58" s="2">
        <v>0</v>
      </c>
      <c r="U58" s="12"/>
      <c r="V58" s="7"/>
      <c r="W58" s="2"/>
      <c r="X58" s="17"/>
      <c r="Y58" s="7"/>
      <c r="Z58" s="7"/>
      <c r="AA58" s="7"/>
      <c r="AB58" s="7"/>
      <c r="AC58" s="29">
        <f>SUM(M58+P58+T58+W58+AB58)</f>
        <v>200</v>
      </c>
    </row>
    <row r="59" spans="1:29" ht="12.75">
      <c r="A59" s="2">
        <v>5</v>
      </c>
      <c r="B59" s="2">
        <v>64</v>
      </c>
      <c r="C59" s="2"/>
      <c r="D59" s="13" t="s">
        <v>92</v>
      </c>
      <c r="E59" s="13" t="s">
        <v>93</v>
      </c>
      <c r="F59" s="26"/>
      <c r="G59" s="2" t="s">
        <v>28</v>
      </c>
      <c r="H59" s="2" t="s">
        <v>30</v>
      </c>
      <c r="I59" s="2">
        <v>36</v>
      </c>
      <c r="J59" s="13" t="s">
        <v>94</v>
      </c>
      <c r="K59" s="6">
        <v>0.05752314814814815</v>
      </c>
      <c r="L59" s="7">
        <v>20</v>
      </c>
      <c r="M59" s="7">
        <v>62</v>
      </c>
      <c r="N59" s="6">
        <v>0.0527625</v>
      </c>
      <c r="O59" s="7">
        <v>47</v>
      </c>
      <c r="P59" s="7">
        <v>55</v>
      </c>
      <c r="Q59" s="2"/>
      <c r="R59" s="12"/>
      <c r="S59" s="7" t="s">
        <v>300</v>
      </c>
      <c r="T59" s="2">
        <v>0</v>
      </c>
      <c r="U59" s="12"/>
      <c r="V59" s="12"/>
      <c r="W59" s="2"/>
      <c r="X59" s="12"/>
      <c r="Y59" s="12"/>
      <c r="Z59" s="7"/>
      <c r="AA59" s="2"/>
      <c r="AB59" s="2"/>
      <c r="AC59" s="29">
        <f>SUM(M59+P59+T59+W59+AB59)</f>
        <v>117</v>
      </c>
    </row>
    <row r="60" spans="1:29" ht="12.75">
      <c r="A60" s="2">
        <v>8</v>
      </c>
      <c r="B60" s="4"/>
      <c r="C60" s="2"/>
      <c r="D60" s="13" t="s">
        <v>100</v>
      </c>
      <c r="E60" s="13" t="s">
        <v>101</v>
      </c>
      <c r="F60" s="26" t="s">
        <v>246</v>
      </c>
      <c r="G60" s="2" t="s">
        <v>28</v>
      </c>
      <c r="H60" s="2" t="s">
        <v>30</v>
      </c>
      <c r="I60" s="2">
        <v>36</v>
      </c>
      <c r="J60" s="13" t="s">
        <v>102</v>
      </c>
      <c r="K60" s="6">
        <v>0.055231481481481486</v>
      </c>
      <c r="L60" s="7">
        <v>13</v>
      </c>
      <c r="M60" s="7">
        <v>71</v>
      </c>
      <c r="N60" s="12" t="s">
        <v>299</v>
      </c>
      <c r="O60" s="12"/>
      <c r="P60" s="2">
        <v>0</v>
      </c>
      <c r="Q60" s="2"/>
      <c r="R60" s="12"/>
      <c r="S60" s="7" t="s">
        <v>300</v>
      </c>
      <c r="T60" s="2">
        <v>0</v>
      </c>
      <c r="U60" s="12"/>
      <c r="V60" s="12"/>
      <c r="W60" s="2"/>
      <c r="X60" s="12"/>
      <c r="Y60" s="12"/>
      <c r="Z60" s="7"/>
      <c r="AA60" s="2"/>
      <c r="AB60" s="2"/>
      <c r="AC60" s="29">
        <f>SUM(M60+P60+T60+W60+AB60)</f>
        <v>71</v>
      </c>
    </row>
    <row r="61" spans="1:29" ht="12.75">
      <c r="A61" s="2">
        <v>18</v>
      </c>
      <c r="B61" s="4"/>
      <c r="C61" s="2"/>
      <c r="D61" s="13" t="s">
        <v>50</v>
      </c>
      <c r="E61" s="13" t="s">
        <v>117</v>
      </c>
      <c r="F61" s="26"/>
      <c r="G61" s="2" t="s">
        <v>28</v>
      </c>
      <c r="H61" s="2" t="s">
        <v>30</v>
      </c>
      <c r="I61" s="2">
        <v>36</v>
      </c>
      <c r="J61" s="13" t="s">
        <v>62</v>
      </c>
      <c r="K61" s="6">
        <v>0.05886574074074074</v>
      </c>
      <c r="L61" s="7">
        <v>27</v>
      </c>
      <c r="M61" s="7">
        <v>58</v>
      </c>
      <c r="N61" s="12" t="s">
        <v>299</v>
      </c>
      <c r="O61" s="12"/>
      <c r="P61" s="2">
        <v>0</v>
      </c>
      <c r="Q61" s="2"/>
      <c r="R61" s="12"/>
      <c r="S61" s="7" t="s">
        <v>300</v>
      </c>
      <c r="T61" s="2">
        <v>0</v>
      </c>
      <c r="U61" s="12"/>
      <c r="V61" s="12"/>
      <c r="W61" s="2"/>
      <c r="X61" s="12"/>
      <c r="Y61" s="12"/>
      <c r="Z61" s="7"/>
      <c r="AA61" s="7"/>
      <c r="AB61" s="7"/>
      <c r="AC61" s="29">
        <f>SUM(M61+P61+T61+W61+AB61)</f>
        <v>58</v>
      </c>
    </row>
    <row r="62" spans="1:29" s="21" customFormat="1" ht="12.75">
      <c r="A62" s="2">
        <v>48</v>
      </c>
      <c r="B62" s="9"/>
      <c r="C62" s="9"/>
      <c r="D62" s="18" t="s">
        <v>170</v>
      </c>
      <c r="E62" s="18" t="s">
        <v>171</v>
      </c>
      <c r="F62" s="26"/>
      <c r="G62" s="2" t="s">
        <v>28</v>
      </c>
      <c r="H62" s="9" t="s">
        <v>30</v>
      </c>
      <c r="I62" s="9">
        <v>39</v>
      </c>
      <c r="J62" s="18" t="s">
        <v>172</v>
      </c>
      <c r="K62" s="6">
        <v>0.057199074074074076</v>
      </c>
      <c r="L62" s="7">
        <v>19</v>
      </c>
      <c r="M62" s="7">
        <v>63</v>
      </c>
      <c r="N62" s="12" t="s">
        <v>299</v>
      </c>
      <c r="O62" s="12"/>
      <c r="P62" s="2">
        <v>0</v>
      </c>
      <c r="Q62" s="2"/>
      <c r="R62" s="22"/>
      <c r="S62" s="7" t="s">
        <v>300</v>
      </c>
      <c r="T62" s="2">
        <v>0</v>
      </c>
      <c r="U62" s="22"/>
      <c r="V62" s="12"/>
      <c r="W62" s="9"/>
      <c r="X62" s="12"/>
      <c r="Y62" s="12"/>
      <c r="Z62" s="7"/>
      <c r="AA62" s="15"/>
      <c r="AB62" s="15"/>
      <c r="AC62" s="29">
        <f>SUM(M62+P62+T62+W62+AB62)</f>
        <v>63</v>
      </c>
    </row>
    <row r="63" spans="1:29" s="21" customFormat="1" ht="12.75">
      <c r="A63" s="2"/>
      <c r="B63" s="9"/>
      <c r="C63" s="9"/>
      <c r="D63" s="18"/>
      <c r="E63" s="18"/>
      <c r="F63" s="26"/>
      <c r="G63" s="2"/>
      <c r="H63" s="9"/>
      <c r="I63" s="9"/>
      <c r="J63" s="18"/>
      <c r="K63" s="6"/>
      <c r="L63" s="7"/>
      <c r="M63" s="7"/>
      <c r="N63" s="12"/>
      <c r="O63" s="12"/>
      <c r="P63" s="2"/>
      <c r="Q63" s="2"/>
      <c r="R63" s="22"/>
      <c r="S63" s="7"/>
      <c r="T63" s="2"/>
      <c r="U63" s="22"/>
      <c r="V63" s="12"/>
      <c r="W63" s="9"/>
      <c r="X63" s="12"/>
      <c r="Y63" s="12"/>
      <c r="Z63" s="7"/>
      <c r="AA63" s="15"/>
      <c r="AB63" s="15"/>
      <c r="AC63" s="29"/>
    </row>
    <row r="64" spans="1:29" ht="12.75">
      <c r="A64" s="2">
        <v>9</v>
      </c>
      <c r="B64" s="2">
        <v>62</v>
      </c>
      <c r="C64" s="2">
        <v>93</v>
      </c>
      <c r="D64" s="13" t="s">
        <v>103</v>
      </c>
      <c r="E64" s="13" t="s">
        <v>104</v>
      </c>
      <c r="F64" s="26" t="s">
        <v>246</v>
      </c>
      <c r="G64" s="2" t="s">
        <v>29</v>
      </c>
      <c r="H64" s="2" t="s">
        <v>30</v>
      </c>
      <c r="I64" s="2">
        <v>41</v>
      </c>
      <c r="J64" s="13" t="s">
        <v>75</v>
      </c>
      <c r="K64" s="6">
        <v>0.054907407407407405</v>
      </c>
      <c r="L64" s="7">
        <v>11</v>
      </c>
      <c r="M64" s="2">
        <v>95</v>
      </c>
      <c r="N64" s="6">
        <v>0.042515162037037035</v>
      </c>
      <c r="O64" s="7">
        <v>14</v>
      </c>
      <c r="P64" s="7">
        <v>95</v>
      </c>
      <c r="Q64" s="10">
        <v>93</v>
      </c>
      <c r="R64" s="6">
        <v>0.04578275462962963</v>
      </c>
      <c r="S64" s="7">
        <v>17</v>
      </c>
      <c r="T64" s="7">
        <v>100</v>
      </c>
      <c r="U64" s="12"/>
      <c r="V64" s="7"/>
      <c r="W64" s="2"/>
      <c r="X64" s="17"/>
      <c r="Y64" s="7"/>
      <c r="Z64" s="7"/>
      <c r="AA64" s="7"/>
      <c r="AB64" s="7"/>
      <c r="AC64" s="29">
        <f>SUM(M64+P64+T64+W64+AB64)</f>
        <v>290</v>
      </c>
    </row>
    <row r="65" spans="1:29" ht="12.75">
      <c r="A65" s="2">
        <v>26</v>
      </c>
      <c r="B65" s="4"/>
      <c r="C65" s="2"/>
      <c r="D65" s="13" t="s">
        <v>129</v>
      </c>
      <c r="E65" s="13" t="s">
        <v>130</v>
      </c>
      <c r="F65" s="26" t="s">
        <v>263</v>
      </c>
      <c r="G65" s="2" t="s">
        <v>29</v>
      </c>
      <c r="H65" s="2" t="s">
        <v>30</v>
      </c>
      <c r="I65" s="2">
        <v>48</v>
      </c>
      <c r="J65" s="13" t="s">
        <v>99</v>
      </c>
      <c r="K65" s="6">
        <v>0.05604166666666666</v>
      </c>
      <c r="L65" s="7">
        <v>16</v>
      </c>
      <c r="M65" s="7">
        <v>85</v>
      </c>
      <c r="N65" s="12" t="s">
        <v>299</v>
      </c>
      <c r="O65" s="12"/>
      <c r="P65" s="2">
        <v>0</v>
      </c>
      <c r="Q65" s="10">
        <v>26</v>
      </c>
      <c r="R65" s="6">
        <v>0.04610497685185185</v>
      </c>
      <c r="S65" s="7">
        <v>18</v>
      </c>
      <c r="T65" s="7">
        <v>95</v>
      </c>
      <c r="U65" s="12"/>
      <c r="V65" s="12"/>
      <c r="W65" s="2"/>
      <c r="X65" s="12"/>
      <c r="Y65" s="12"/>
      <c r="Z65" s="7"/>
      <c r="AA65" s="2"/>
      <c r="AB65" s="2"/>
      <c r="AC65" s="29">
        <f>SUM(M65+P65+T65+W65+AB65)</f>
        <v>180</v>
      </c>
    </row>
    <row r="66" spans="1:29" ht="12.75">
      <c r="A66" s="2">
        <v>13</v>
      </c>
      <c r="B66" s="2"/>
      <c r="C66" s="2"/>
      <c r="D66" s="13" t="s">
        <v>110</v>
      </c>
      <c r="E66" s="13" t="s">
        <v>338</v>
      </c>
      <c r="F66" s="26" t="s">
        <v>263</v>
      </c>
      <c r="G66" s="2" t="s">
        <v>29</v>
      </c>
      <c r="H66" s="2" t="s">
        <v>30</v>
      </c>
      <c r="I66" s="2">
        <v>48</v>
      </c>
      <c r="J66" s="13" t="s">
        <v>111</v>
      </c>
      <c r="K66" s="6">
        <v>0.058368055555555555</v>
      </c>
      <c r="L66" s="7">
        <v>23</v>
      </c>
      <c r="M66" s="2">
        <v>80</v>
      </c>
      <c r="N66" s="6">
        <v>0.045259143518518515</v>
      </c>
      <c r="O66" s="7">
        <v>26</v>
      </c>
      <c r="P66" s="7">
        <v>80</v>
      </c>
      <c r="Q66" s="10">
        <v>13</v>
      </c>
      <c r="R66" s="6">
        <v>0.04631458333333333</v>
      </c>
      <c r="S66" s="7">
        <v>19</v>
      </c>
      <c r="T66" s="7">
        <v>90</v>
      </c>
      <c r="U66" s="12"/>
      <c r="V66" s="7"/>
      <c r="W66" s="2"/>
      <c r="X66" s="17"/>
      <c r="Y66" s="7"/>
      <c r="Z66" s="7"/>
      <c r="AA66" s="7"/>
      <c r="AB66" s="7"/>
      <c r="AC66" s="2">
        <f>SUM(M66+P66+T66+W66+AB66)</f>
        <v>250</v>
      </c>
    </row>
    <row r="67" spans="1:29" ht="12.75">
      <c r="A67" s="2">
        <v>98</v>
      </c>
      <c r="B67" s="2"/>
      <c r="C67" s="2"/>
      <c r="D67" s="13" t="s">
        <v>123</v>
      </c>
      <c r="E67" s="13" t="s">
        <v>325</v>
      </c>
      <c r="F67" s="26"/>
      <c r="G67" s="2" t="s">
        <v>29</v>
      </c>
      <c r="H67" s="2" t="s">
        <v>30</v>
      </c>
      <c r="I67" s="2">
        <v>40</v>
      </c>
      <c r="J67" s="13" t="s">
        <v>139</v>
      </c>
      <c r="K67" s="12"/>
      <c r="L67" s="12"/>
      <c r="M67" s="2">
        <v>0</v>
      </c>
      <c r="N67" s="12"/>
      <c r="O67" s="12"/>
      <c r="P67" s="2">
        <v>0</v>
      </c>
      <c r="Q67" s="10">
        <v>98</v>
      </c>
      <c r="R67" s="6">
        <v>0.049507870370370376</v>
      </c>
      <c r="S67" s="7">
        <v>25</v>
      </c>
      <c r="T67" s="7">
        <v>85</v>
      </c>
      <c r="U67" s="12"/>
      <c r="V67" s="12"/>
      <c r="W67" s="2"/>
      <c r="X67" s="17"/>
      <c r="Y67" s="12"/>
      <c r="Z67" s="7"/>
      <c r="AA67" s="7"/>
      <c r="AB67" s="7"/>
      <c r="AC67" s="29">
        <f>SUM(M67+P67+T67+W67+AB67)</f>
        <v>85</v>
      </c>
    </row>
    <row r="68" spans="1:29" ht="12.75">
      <c r="A68" s="2">
        <v>58</v>
      </c>
      <c r="B68" s="2"/>
      <c r="C68" s="2"/>
      <c r="D68" s="13" t="s">
        <v>110</v>
      </c>
      <c r="E68" s="13" t="s">
        <v>95</v>
      </c>
      <c r="F68" s="26" t="s">
        <v>263</v>
      </c>
      <c r="G68" s="2" t="s">
        <v>29</v>
      </c>
      <c r="H68" s="2" t="s">
        <v>30</v>
      </c>
      <c r="I68" s="2">
        <v>51</v>
      </c>
      <c r="J68" s="13" t="s">
        <v>96</v>
      </c>
      <c r="K68" s="6" t="s">
        <v>235</v>
      </c>
      <c r="L68" s="7" t="s">
        <v>235</v>
      </c>
      <c r="M68" s="2">
        <v>0</v>
      </c>
      <c r="N68" s="6">
        <v>0.04993726851851852</v>
      </c>
      <c r="O68" s="7">
        <v>41</v>
      </c>
      <c r="P68" s="7">
        <v>61</v>
      </c>
      <c r="Q68" s="10">
        <v>58</v>
      </c>
      <c r="R68" s="6">
        <v>0.054286458333333336</v>
      </c>
      <c r="S68" s="7">
        <v>31</v>
      </c>
      <c r="T68" s="7">
        <v>80</v>
      </c>
      <c r="U68" s="12"/>
      <c r="V68" s="7"/>
      <c r="W68" s="2"/>
      <c r="X68" s="17"/>
      <c r="Y68" s="7"/>
      <c r="Z68" s="7"/>
      <c r="AA68" s="7"/>
      <c r="AB68" s="7"/>
      <c r="AC68" s="29">
        <f>SUM(M68+P68+T68+W68+AB68)</f>
        <v>141</v>
      </c>
    </row>
    <row r="69" spans="1:29" ht="12.75">
      <c r="A69" s="2">
        <v>7</v>
      </c>
      <c r="B69" s="2"/>
      <c r="C69" s="2"/>
      <c r="D69" s="13" t="s">
        <v>97</v>
      </c>
      <c r="E69" s="13" t="s">
        <v>98</v>
      </c>
      <c r="F69" s="26" t="s">
        <v>263</v>
      </c>
      <c r="G69" s="2" t="s">
        <v>29</v>
      </c>
      <c r="H69" s="2" t="s">
        <v>30</v>
      </c>
      <c r="I69" s="2">
        <v>54</v>
      </c>
      <c r="J69" s="13" t="s">
        <v>99</v>
      </c>
      <c r="K69" s="6">
        <v>0.06090277777777778</v>
      </c>
      <c r="L69" s="7">
        <v>33</v>
      </c>
      <c r="M69" s="2">
        <v>63</v>
      </c>
      <c r="N69" s="6">
        <v>0.04631261574074074</v>
      </c>
      <c r="O69" s="7">
        <v>29</v>
      </c>
      <c r="P69" s="7">
        <v>67</v>
      </c>
      <c r="Q69" s="10"/>
      <c r="R69" s="6"/>
      <c r="S69" s="7" t="s">
        <v>227</v>
      </c>
      <c r="T69" s="2">
        <v>1</v>
      </c>
      <c r="U69" s="12"/>
      <c r="V69" s="7"/>
      <c r="W69" s="2"/>
      <c r="X69" s="17"/>
      <c r="Y69" s="7"/>
      <c r="Z69" s="7"/>
      <c r="AA69" s="7"/>
      <c r="AB69" s="7"/>
      <c r="AC69" s="29">
        <f>SUM(M69+P69+T69+W69+AB69)</f>
        <v>131</v>
      </c>
    </row>
    <row r="70" spans="1:29" ht="12.75">
      <c r="A70" s="2">
        <v>15</v>
      </c>
      <c r="B70" s="2"/>
      <c r="C70" s="2"/>
      <c r="D70" s="13" t="s">
        <v>220</v>
      </c>
      <c r="E70" s="13" t="s">
        <v>113</v>
      </c>
      <c r="F70" s="26" t="s">
        <v>263</v>
      </c>
      <c r="G70" s="2" t="s">
        <v>29</v>
      </c>
      <c r="H70" s="2" t="s">
        <v>30</v>
      </c>
      <c r="I70" s="2">
        <v>42</v>
      </c>
      <c r="J70" s="13" t="s">
        <v>81</v>
      </c>
      <c r="K70" s="6">
        <v>0.06275462962962963</v>
      </c>
      <c r="L70" s="7">
        <v>39</v>
      </c>
      <c r="M70" s="2">
        <v>59</v>
      </c>
      <c r="N70" s="6">
        <v>0.04616423611111111</v>
      </c>
      <c r="O70" s="7">
        <v>28</v>
      </c>
      <c r="P70" s="7">
        <v>71</v>
      </c>
      <c r="Q70" s="10"/>
      <c r="R70" s="6"/>
      <c r="S70" s="7" t="s">
        <v>227</v>
      </c>
      <c r="T70" s="2">
        <v>1</v>
      </c>
      <c r="U70" s="12"/>
      <c r="V70" s="7"/>
      <c r="W70" s="2"/>
      <c r="X70" s="17"/>
      <c r="Y70" s="7"/>
      <c r="Z70" s="7"/>
      <c r="AA70" s="7"/>
      <c r="AB70" s="7"/>
      <c r="AC70" s="29">
        <f>SUM(M70+P70+T70+W70+AB70)</f>
        <v>131</v>
      </c>
    </row>
    <row r="71" spans="1:29" ht="12.75">
      <c r="A71" s="2">
        <v>70</v>
      </c>
      <c r="B71" s="2"/>
      <c r="C71" s="2"/>
      <c r="D71" s="13" t="s">
        <v>260</v>
      </c>
      <c r="E71" s="13" t="s">
        <v>261</v>
      </c>
      <c r="F71" s="26"/>
      <c r="G71" s="2" t="s">
        <v>29</v>
      </c>
      <c r="H71" s="2" t="s">
        <v>30</v>
      </c>
      <c r="I71" s="2">
        <v>41</v>
      </c>
      <c r="J71" s="13" t="s">
        <v>57</v>
      </c>
      <c r="K71" s="6" t="s">
        <v>235</v>
      </c>
      <c r="L71" s="7" t="s">
        <v>235</v>
      </c>
      <c r="M71" s="2">
        <v>0</v>
      </c>
      <c r="N71" s="6">
        <v>0.05198900462962963</v>
      </c>
      <c r="O71" s="7">
        <v>44</v>
      </c>
      <c r="P71" s="7">
        <v>60</v>
      </c>
      <c r="Q71" s="7"/>
      <c r="R71" s="12"/>
      <c r="S71" s="7" t="s">
        <v>300</v>
      </c>
      <c r="T71" s="2">
        <v>0</v>
      </c>
      <c r="U71" s="12"/>
      <c r="V71" s="7"/>
      <c r="W71" s="2"/>
      <c r="X71" s="17"/>
      <c r="Y71" s="7"/>
      <c r="Z71" s="7"/>
      <c r="AA71" s="7"/>
      <c r="AB71" s="7"/>
      <c r="AC71" s="29">
        <f>SUM(M71+P71+T71+W71+AB71)</f>
        <v>60</v>
      </c>
    </row>
    <row r="72" spans="1:29" ht="12.75">
      <c r="A72" s="2">
        <v>54</v>
      </c>
      <c r="B72" s="4"/>
      <c r="C72" s="2"/>
      <c r="D72" s="13" t="s">
        <v>184</v>
      </c>
      <c r="E72" s="13" t="s">
        <v>185</v>
      </c>
      <c r="F72" s="26" t="s">
        <v>246</v>
      </c>
      <c r="G72" s="2" t="s">
        <v>29</v>
      </c>
      <c r="H72" s="2" t="s">
        <v>30</v>
      </c>
      <c r="I72" s="2">
        <v>41</v>
      </c>
      <c r="J72" s="13" t="s">
        <v>186</v>
      </c>
      <c r="K72" s="6">
        <v>0.05423611111111112</v>
      </c>
      <c r="L72" s="7">
        <v>10</v>
      </c>
      <c r="M72" s="7">
        <v>100</v>
      </c>
      <c r="N72" s="12" t="s">
        <v>299</v>
      </c>
      <c r="O72" s="12"/>
      <c r="P72" s="2">
        <v>0</v>
      </c>
      <c r="Q72" s="2"/>
      <c r="R72" s="13"/>
      <c r="S72" s="7" t="s">
        <v>300</v>
      </c>
      <c r="T72" s="2">
        <v>0</v>
      </c>
      <c r="U72" s="13"/>
      <c r="V72" s="12"/>
      <c r="W72" s="2"/>
      <c r="X72" s="7"/>
      <c r="Y72" s="12"/>
      <c r="Z72" s="7"/>
      <c r="AA72" s="7"/>
      <c r="AB72" s="7"/>
      <c r="AC72" s="29">
        <f>SUM(M72+P72+T72+W72+AB72)</f>
        <v>100</v>
      </c>
    </row>
    <row r="73" spans="1:29" ht="12.75">
      <c r="A73" s="2">
        <v>63</v>
      </c>
      <c r="B73" s="2"/>
      <c r="C73" s="2"/>
      <c r="D73" s="13" t="s">
        <v>176</v>
      </c>
      <c r="E73" s="13" t="s">
        <v>258</v>
      </c>
      <c r="F73" s="26"/>
      <c r="G73" s="2" t="s">
        <v>29</v>
      </c>
      <c r="H73" s="2" t="s">
        <v>30</v>
      </c>
      <c r="I73" s="2">
        <v>42</v>
      </c>
      <c r="J73" s="13" t="s">
        <v>90</v>
      </c>
      <c r="K73" s="6" t="s">
        <v>235</v>
      </c>
      <c r="L73" s="7" t="s">
        <v>235</v>
      </c>
      <c r="M73" s="2">
        <v>0</v>
      </c>
      <c r="N73" s="6">
        <v>0.046585416666666664</v>
      </c>
      <c r="O73" s="7">
        <v>30</v>
      </c>
      <c r="P73" s="7">
        <v>63</v>
      </c>
      <c r="Q73" s="7"/>
      <c r="R73" s="12"/>
      <c r="S73" s="7" t="s">
        <v>300</v>
      </c>
      <c r="T73" s="2">
        <v>0</v>
      </c>
      <c r="U73" s="12"/>
      <c r="V73" s="7"/>
      <c r="W73" s="2"/>
      <c r="X73" s="17"/>
      <c r="Y73" s="7"/>
      <c r="Z73" s="7"/>
      <c r="AA73" s="7"/>
      <c r="AB73" s="7"/>
      <c r="AC73" s="29">
        <f>SUM(M73+P73+T73+W73+AB73)</f>
        <v>63</v>
      </c>
    </row>
    <row r="74" spans="1:29" ht="12.75">
      <c r="A74" s="2">
        <v>72</v>
      </c>
      <c r="B74" s="2"/>
      <c r="C74" s="2"/>
      <c r="D74" s="13" t="s">
        <v>268</v>
      </c>
      <c r="E74" s="13" t="s">
        <v>267</v>
      </c>
      <c r="F74" s="26"/>
      <c r="G74" s="2" t="s">
        <v>29</v>
      </c>
      <c r="H74" s="2" t="s">
        <v>30</v>
      </c>
      <c r="I74" s="2">
        <v>42</v>
      </c>
      <c r="J74" s="13" t="s">
        <v>269</v>
      </c>
      <c r="K74" s="6" t="s">
        <v>235</v>
      </c>
      <c r="L74" s="7" t="s">
        <v>235</v>
      </c>
      <c r="M74" s="2">
        <v>0</v>
      </c>
      <c r="N74" s="6"/>
      <c r="O74" s="7"/>
      <c r="P74" s="7">
        <v>1</v>
      </c>
      <c r="Q74" s="7"/>
      <c r="R74" s="12"/>
      <c r="S74" s="7" t="s">
        <v>300</v>
      </c>
      <c r="T74" s="2">
        <v>0</v>
      </c>
      <c r="U74" s="12"/>
      <c r="V74" s="7"/>
      <c r="W74" s="2"/>
      <c r="X74" s="17"/>
      <c r="Y74" s="7"/>
      <c r="Z74" s="7"/>
      <c r="AA74" s="7"/>
      <c r="AB74" s="7"/>
      <c r="AC74" s="29">
        <f>SUM(M74+P74+T74+W74+AB74)</f>
        <v>1</v>
      </c>
    </row>
    <row r="75" spans="1:29" ht="12.75">
      <c r="A75" s="2">
        <v>4</v>
      </c>
      <c r="B75" s="2"/>
      <c r="C75" s="2"/>
      <c r="D75" s="13" t="s">
        <v>89</v>
      </c>
      <c r="E75" s="13" t="s">
        <v>91</v>
      </c>
      <c r="F75" s="26"/>
      <c r="G75" s="2" t="s">
        <v>29</v>
      </c>
      <c r="H75" s="2" t="s">
        <v>30</v>
      </c>
      <c r="I75" s="2">
        <v>42</v>
      </c>
      <c r="J75" s="13" t="s">
        <v>90</v>
      </c>
      <c r="K75" s="6">
        <v>0.06119212962962963</v>
      </c>
      <c r="L75" s="7">
        <v>35</v>
      </c>
      <c r="M75" s="7">
        <v>62</v>
      </c>
      <c r="N75" s="12" t="s">
        <v>299</v>
      </c>
      <c r="O75" s="12"/>
      <c r="P75" s="2">
        <v>0</v>
      </c>
      <c r="Q75" s="2"/>
      <c r="R75" s="12"/>
      <c r="S75" s="7" t="s">
        <v>300</v>
      </c>
      <c r="T75" s="2">
        <v>0</v>
      </c>
      <c r="U75" s="12"/>
      <c r="V75" s="12"/>
      <c r="W75" s="2"/>
      <c r="X75" s="12"/>
      <c r="Y75" s="12"/>
      <c r="Z75" s="7"/>
      <c r="AA75" s="2"/>
      <c r="AB75" s="2"/>
      <c r="AC75" s="29">
        <f>SUM(M75+P75+T75+W75+AB75)</f>
        <v>62</v>
      </c>
    </row>
    <row r="76" spans="1:29" ht="12.75">
      <c r="A76" s="2">
        <v>69</v>
      </c>
      <c r="B76" s="2"/>
      <c r="C76" s="2"/>
      <c r="D76" s="13" t="s">
        <v>179</v>
      </c>
      <c r="E76" s="13" t="s">
        <v>180</v>
      </c>
      <c r="F76" s="26"/>
      <c r="G76" s="2" t="s">
        <v>29</v>
      </c>
      <c r="H76" s="2" t="s">
        <v>30</v>
      </c>
      <c r="I76" s="2">
        <v>45</v>
      </c>
      <c r="J76" s="13" t="s">
        <v>181</v>
      </c>
      <c r="K76" s="6" t="s">
        <v>235</v>
      </c>
      <c r="L76" s="7" t="s">
        <v>235</v>
      </c>
      <c r="M76" s="2">
        <v>0</v>
      </c>
      <c r="N76" s="6">
        <v>0.0456755787037037</v>
      </c>
      <c r="O76" s="7">
        <v>27</v>
      </c>
      <c r="P76" s="7">
        <v>75</v>
      </c>
      <c r="Q76" s="7"/>
      <c r="R76" s="12"/>
      <c r="S76" s="7" t="s">
        <v>300</v>
      </c>
      <c r="T76" s="2">
        <v>0</v>
      </c>
      <c r="U76" s="12"/>
      <c r="V76" s="7"/>
      <c r="W76" s="2"/>
      <c r="X76" s="17"/>
      <c r="Y76" s="7"/>
      <c r="Z76" s="7"/>
      <c r="AA76" s="7"/>
      <c r="AB76" s="7"/>
      <c r="AC76" s="29">
        <f>SUM(M76+P76+T76+W76+AB76)</f>
        <v>75</v>
      </c>
    </row>
    <row r="77" spans="1:29" ht="12.75">
      <c r="A77" s="2">
        <v>53</v>
      </c>
      <c r="B77" s="4"/>
      <c r="C77" s="2"/>
      <c r="D77" s="13" t="s">
        <v>179</v>
      </c>
      <c r="E77" s="13" t="s">
        <v>180</v>
      </c>
      <c r="F77" s="26"/>
      <c r="G77" s="2" t="s">
        <v>29</v>
      </c>
      <c r="H77" s="2" t="s">
        <v>30</v>
      </c>
      <c r="I77" s="2">
        <v>45</v>
      </c>
      <c r="J77" s="13" t="s">
        <v>181</v>
      </c>
      <c r="K77" s="6">
        <v>0.05892361111111111</v>
      </c>
      <c r="L77" s="7">
        <v>29</v>
      </c>
      <c r="M77" s="7">
        <v>71</v>
      </c>
      <c r="N77" s="12" t="s">
        <v>299</v>
      </c>
      <c r="O77" s="12"/>
      <c r="P77" s="2">
        <v>0</v>
      </c>
      <c r="Q77" s="2"/>
      <c r="R77" s="12"/>
      <c r="S77" s="7" t="s">
        <v>300</v>
      </c>
      <c r="T77" s="2">
        <v>0</v>
      </c>
      <c r="U77" s="12"/>
      <c r="V77" s="12"/>
      <c r="W77" s="2"/>
      <c r="X77" s="7"/>
      <c r="Y77" s="12"/>
      <c r="Z77" s="7"/>
      <c r="AA77" s="7"/>
      <c r="AB77" s="7"/>
      <c r="AC77" s="29">
        <f>SUM(M77+P77+T77+W77+AB77)</f>
        <v>71</v>
      </c>
    </row>
    <row r="78" spans="1:29" ht="12.75">
      <c r="A78" s="2">
        <v>2</v>
      </c>
      <c r="B78" s="2"/>
      <c r="C78" s="2"/>
      <c r="D78" s="13" t="s">
        <v>85</v>
      </c>
      <c r="E78" s="13" t="s">
        <v>59</v>
      </c>
      <c r="F78" s="26" t="s">
        <v>246</v>
      </c>
      <c r="G78" s="2" t="s">
        <v>29</v>
      </c>
      <c r="H78" s="2" t="s">
        <v>30</v>
      </c>
      <c r="I78" s="2">
        <v>47</v>
      </c>
      <c r="J78" s="13" t="s">
        <v>46</v>
      </c>
      <c r="K78" s="6">
        <v>0.05886574074074074</v>
      </c>
      <c r="L78" s="7">
        <v>28</v>
      </c>
      <c r="M78" s="7">
        <v>75</v>
      </c>
      <c r="N78" s="6">
        <v>0.042282291666666666</v>
      </c>
      <c r="O78" s="7">
        <v>13</v>
      </c>
      <c r="P78" s="7">
        <v>100</v>
      </c>
      <c r="Q78" s="7"/>
      <c r="R78" s="12"/>
      <c r="S78" s="7" t="s">
        <v>300</v>
      </c>
      <c r="T78" s="2">
        <v>0</v>
      </c>
      <c r="U78" s="12"/>
      <c r="V78" s="7"/>
      <c r="W78" s="2"/>
      <c r="X78" s="12"/>
      <c r="Y78" s="7"/>
      <c r="Z78" s="7"/>
      <c r="AA78" s="7"/>
      <c r="AB78" s="7"/>
      <c r="AC78" s="29">
        <f>SUM(M78+P78+T78+W78+AB78)</f>
        <v>175</v>
      </c>
    </row>
    <row r="79" spans="1:29" ht="12.75">
      <c r="A79" s="2">
        <v>1</v>
      </c>
      <c r="B79" s="2"/>
      <c r="C79" s="2"/>
      <c r="D79" s="13" t="s">
        <v>52</v>
      </c>
      <c r="E79" s="13" t="s">
        <v>83</v>
      </c>
      <c r="F79" s="26"/>
      <c r="G79" s="2" t="s">
        <v>29</v>
      </c>
      <c r="H79" s="2" t="s">
        <v>30</v>
      </c>
      <c r="I79" s="2">
        <v>50</v>
      </c>
      <c r="J79" s="13" t="s">
        <v>84</v>
      </c>
      <c r="K79" s="6">
        <v>0.06065972222222222</v>
      </c>
      <c r="L79" s="7">
        <v>32</v>
      </c>
      <c r="M79" s="7">
        <v>67</v>
      </c>
      <c r="N79" s="12" t="s">
        <v>299</v>
      </c>
      <c r="O79" s="12"/>
      <c r="P79" s="2">
        <v>0</v>
      </c>
      <c r="Q79" s="2"/>
      <c r="R79" s="12"/>
      <c r="S79" s="7" t="s">
        <v>300</v>
      </c>
      <c r="T79" s="2">
        <v>0</v>
      </c>
      <c r="U79" s="12"/>
      <c r="V79" s="12"/>
      <c r="W79" s="2"/>
      <c r="X79" s="12"/>
      <c r="Y79" s="12"/>
      <c r="Z79" s="7"/>
      <c r="AA79" s="7"/>
      <c r="AB79" s="7"/>
      <c r="AC79" s="29">
        <f>SUM(M79+P79+T79+W79+AB79)</f>
        <v>67</v>
      </c>
    </row>
    <row r="80" spans="1:29" ht="12.75">
      <c r="A80" s="2">
        <v>32</v>
      </c>
      <c r="B80" s="2"/>
      <c r="C80" s="2"/>
      <c r="D80" s="13" t="s">
        <v>140</v>
      </c>
      <c r="E80" s="13" t="s">
        <v>141</v>
      </c>
      <c r="F80" s="27"/>
      <c r="G80" s="2" t="s">
        <v>29</v>
      </c>
      <c r="H80" s="2" t="s">
        <v>30</v>
      </c>
      <c r="I80" s="2">
        <v>50</v>
      </c>
      <c r="J80" s="13" t="s">
        <v>142</v>
      </c>
      <c r="K80" s="6">
        <v>0.06427083333333333</v>
      </c>
      <c r="L80" s="7">
        <v>41</v>
      </c>
      <c r="M80" s="7">
        <v>58</v>
      </c>
      <c r="N80" s="12" t="s">
        <v>299</v>
      </c>
      <c r="O80" s="12"/>
      <c r="P80" s="2">
        <v>0</v>
      </c>
      <c r="Q80" s="2"/>
      <c r="R80" s="12"/>
      <c r="S80" s="7" t="s">
        <v>300</v>
      </c>
      <c r="T80" s="2">
        <v>0</v>
      </c>
      <c r="U80" s="12"/>
      <c r="V80" s="12"/>
      <c r="W80" s="2"/>
      <c r="X80" s="12"/>
      <c r="Y80" s="12"/>
      <c r="Z80" s="7"/>
      <c r="AA80" s="2"/>
      <c r="AB80" s="2"/>
      <c r="AC80" s="2">
        <f>SUM(M80+P80+T80+W80+AB80)</f>
        <v>58</v>
      </c>
    </row>
    <row r="81" spans="1:29" ht="12.75">
      <c r="A81" s="2">
        <v>52</v>
      </c>
      <c r="B81" s="4"/>
      <c r="C81" s="2"/>
      <c r="D81" s="13" t="s">
        <v>182</v>
      </c>
      <c r="E81" s="13" t="s">
        <v>183</v>
      </c>
      <c r="F81" s="26"/>
      <c r="G81" s="2" t="s">
        <v>29</v>
      </c>
      <c r="H81" s="2" t="s">
        <v>30</v>
      </c>
      <c r="I81" s="2">
        <v>50</v>
      </c>
      <c r="J81" s="13" t="s">
        <v>158</v>
      </c>
      <c r="K81" s="6">
        <v>0.061967592592592595</v>
      </c>
      <c r="L81" s="7">
        <v>36</v>
      </c>
      <c r="M81" s="7">
        <v>61</v>
      </c>
      <c r="N81" s="12" t="s">
        <v>299</v>
      </c>
      <c r="O81" s="12"/>
      <c r="P81" s="2">
        <v>0</v>
      </c>
      <c r="Q81" s="2"/>
      <c r="R81" s="12"/>
      <c r="S81" s="7" t="s">
        <v>300</v>
      </c>
      <c r="T81" s="2">
        <v>0</v>
      </c>
      <c r="U81" s="12"/>
      <c r="V81" s="12"/>
      <c r="W81" s="2"/>
      <c r="X81" s="18"/>
      <c r="Y81" s="12"/>
      <c r="Z81" s="15"/>
      <c r="AA81" s="7"/>
      <c r="AB81" s="7"/>
      <c r="AC81" s="2">
        <f>SUM(M81+P81+T81+W81+AB81)</f>
        <v>61</v>
      </c>
    </row>
    <row r="82" spans="1:29" ht="12.75">
      <c r="A82" s="2">
        <v>51</v>
      </c>
      <c r="B82" s="2"/>
      <c r="C82" s="2"/>
      <c r="D82" s="13" t="s">
        <v>176</v>
      </c>
      <c r="E82" s="13" t="s">
        <v>177</v>
      </c>
      <c r="F82" s="26"/>
      <c r="G82" s="2" t="s">
        <v>29</v>
      </c>
      <c r="H82" s="2" t="s">
        <v>30</v>
      </c>
      <c r="I82" s="2">
        <v>52</v>
      </c>
      <c r="J82" s="13" t="s">
        <v>178</v>
      </c>
      <c r="K82" s="6">
        <v>0.06225694444444444</v>
      </c>
      <c r="L82" s="7">
        <v>37</v>
      </c>
      <c r="M82" s="2">
        <v>60</v>
      </c>
      <c r="N82" s="6">
        <v>0.04775138888888889</v>
      </c>
      <c r="O82" s="7">
        <v>34</v>
      </c>
      <c r="P82" s="7">
        <v>62</v>
      </c>
      <c r="Q82" s="7"/>
      <c r="R82" s="12"/>
      <c r="S82" s="7" t="s">
        <v>300</v>
      </c>
      <c r="T82" s="2">
        <v>0</v>
      </c>
      <c r="U82" s="12"/>
      <c r="V82" s="7"/>
      <c r="W82" s="2"/>
      <c r="X82" s="17"/>
      <c r="Y82" s="7"/>
      <c r="Z82" s="7"/>
      <c r="AA82" s="7"/>
      <c r="AB82" s="7"/>
      <c r="AC82" s="2">
        <f>SUM(M82+P82+T82+W82+AB82)</f>
        <v>122</v>
      </c>
    </row>
    <row r="83" spans="1:29" ht="12.75">
      <c r="A83" s="2">
        <v>40</v>
      </c>
      <c r="B83" s="2">
        <v>80</v>
      </c>
      <c r="C83" s="2"/>
      <c r="D83" s="13" t="s">
        <v>156</v>
      </c>
      <c r="E83" s="13" t="s">
        <v>157</v>
      </c>
      <c r="F83" s="26" t="s">
        <v>246</v>
      </c>
      <c r="G83" s="2" t="s">
        <v>29</v>
      </c>
      <c r="H83" s="2" t="s">
        <v>30</v>
      </c>
      <c r="I83" s="2">
        <v>54</v>
      </c>
      <c r="J83" s="13" t="s">
        <v>158</v>
      </c>
      <c r="K83" s="6">
        <v>0.055231481481481486</v>
      </c>
      <c r="L83" s="7">
        <v>14</v>
      </c>
      <c r="M83" s="2">
        <v>90</v>
      </c>
      <c r="N83" s="6">
        <v>0.04346296296296296</v>
      </c>
      <c r="O83" s="7">
        <v>16</v>
      </c>
      <c r="P83" s="7">
        <v>90</v>
      </c>
      <c r="Q83" s="7"/>
      <c r="R83" s="12"/>
      <c r="S83" s="7" t="s">
        <v>300</v>
      </c>
      <c r="T83" s="2">
        <v>0</v>
      </c>
      <c r="U83" s="12"/>
      <c r="V83" s="7"/>
      <c r="W83" s="2"/>
      <c r="X83" s="17"/>
      <c r="Y83" s="7"/>
      <c r="Z83" s="7"/>
      <c r="AA83" s="7"/>
      <c r="AB83" s="7"/>
      <c r="AC83" s="2">
        <f>SUM(M83+P83+T83+W83+AB83)</f>
        <v>180</v>
      </c>
    </row>
    <row r="84" spans="1:29" s="21" customFormat="1" ht="25.5">
      <c r="A84" s="2">
        <v>36</v>
      </c>
      <c r="B84" s="20"/>
      <c r="C84" s="9"/>
      <c r="D84" s="18" t="s">
        <v>150</v>
      </c>
      <c r="E84" s="18" t="s">
        <v>151</v>
      </c>
      <c r="F84" s="26" t="s">
        <v>263</v>
      </c>
      <c r="G84" s="9" t="s">
        <v>29</v>
      </c>
      <c r="H84" s="9" t="s">
        <v>30</v>
      </c>
      <c r="I84" s="9">
        <v>54</v>
      </c>
      <c r="J84" s="18" t="s">
        <v>152</v>
      </c>
      <c r="K84" s="6" t="s">
        <v>226</v>
      </c>
      <c r="L84" s="7">
        <v>48</v>
      </c>
      <c r="M84" s="7">
        <v>57</v>
      </c>
      <c r="N84" s="12" t="s">
        <v>299</v>
      </c>
      <c r="O84" s="12"/>
      <c r="P84" s="2">
        <v>0</v>
      </c>
      <c r="Q84" s="2"/>
      <c r="R84" s="22"/>
      <c r="S84" s="7" t="s">
        <v>300</v>
      </c>
      <c r="T84" s="2">
        <v>0</v>
      </c>
      <c r="U84" s="22"/>
      <c r="V84" s="12"/>
      <c r="W84" s="9"/>
      <c r="X84" s="22"/>
      <c r="Y84" s="12"/>
      <c r="Z84" s="15"/>
      <c r="AA84" s="2"/>
      <c r="AB84" s="15"/>
      <c r="AC84" s="2">
        <f>SUM(M84+P84+T84+W84+AB84)</f>
        <v>57</v>
      </c>
    </row>
    <row r="85" spans="1:29" ht="12.75">
      <c r="A85" s="2">
        <v>59</v>
      </c>
      <c r="B85" s="38"/>
      <c r="C85" s="37"/>
      <c r="D85" s="13" t="s">
        <v>250</v>
      </c>
      <c r="E85" s="13" t="s">
        <v>251</v>
      </c>
      <c r="F85" s="26"/>
      <c r="G85" s="2" t="s">
        <v>29</v>
      </c>
      <c r="H85" s="2" t="s">
        <v>30</v>
      </c>
      <c r="I85" s="2"/>
      <c r="J85" s="13" t="s">
        <v>252</v>
      </c>
      <c r="K85" s="6" t="s">
        <v>235</v>
      </c>
      <c r="L85" s="7" t="s">
        <v>235</v>
      </c>
      <c r="M85" s="2">
        <v>0</v>
      </c>
      <c r="N85" s="6">
        <v>0.04513206018518518</v>
      </c>
      <c r="O85" s="7">
        <v>24</v>
      </c>
      <c r="P85" s="7">
        <v>85</v>
      </c>
      <c r="Q85" s="7"/>
      <c r="R85" s="12"/>
      <c r="S85" s="7" t="s">
        <v>300</v>
      </c>
      <c r="T85" s="2">
        <v>0</v>
      </c>
      <c r="U85" s="12"/>
      <c r="V85" s="7"/>
      <c r="W85" s="2"/>
      <c r="X85" s="17"/>
      <c r="Y85" s="7"/>
      <c r="Z85" s="7"/>
      <c r="AA85" s="7"/>
      <c r="AB85" s="7"/>
      <c r="AC85" s="2">
        <f>SUM(M85+P85+T85+W85+AB85)</f>
        <v>85</v>
      </c>
    </row>
    <row r="86" spans="1:29" ht="12.75">
      <c r="A86" s="2"/>
      <c r="B86" s="38"/>
      <c r="C86" s="37"/>
      <c r="D86" s="13"/>
      <c r="E86" s="13"/>
      <c r="F86" s="26"/>
      <c r="G86" s="2"/>
      <c r="H86" s="2"/>
      <c r="I86" s="2"/>
      <c r="J86" s="13"/>
      <c r="K86" s="6"/>
      <c r="L86" s="7"/>
      <c r="M86" s="2"/>
      <c r="N86" s="6"/>
      <c r="O86" s="7"/>
      <c r="P86" s="7"/>
      <c r="Q86" s="7"/>
      <c r="R86" s="12"/>
      <c r="S86" s="7"/>
      <c r="T86" s="2"/>
      <c r="U86" s="12"/>
      <c r="V86" s="7"/>
      <c r="W86" s="2"/>
      <c r="X86" s="17"/>
      <c r="Y86" s="7"/>
      <c r="Z86" s="7"/>
      <c r="AA86" s="7"/>
      <c r="AB86" s="7"/>
      <c r="AC86" s="2"/>
    </row>
    <row r="87" spans="1:29" ht="12.75">
      <c r="A87" s="2">
        <v>14</v>
      </c>
      <c r="B87" s="2"/>
      <c r="C87" s="2"/>
      <c r="D87" s="13" t="s">
        <v>112</v>
      </c>
      <c r="E87" s="13" t="s">
        <v>338</v>
      </c>
      <c r="F87" s="26" t="s">
        <v>263</v>
      </c>
      <c r="G87" s="2" t="s">
        <v>5</v>
      </c>
      <c r="H87" s="2" t="s">
        <v>30</v>
      </c>
      <c r="I87" s="2">
        <v>15</v>
      </c>
      <c r="J87" s="13" t="s">
        <v>111</v>
      </c>
      <c r="K87" s="6">
        <v>0.06063657407407408</v>
      </c>
      <c r="L87" s="7">
        <v>31</v>
      </c>
      <c r="M87" s="2">
        <v>100</v>
      </c>
      <c r="N87" s="6">
        <v>0.04481331018518519</v>
      </c>
      <c r="O87" s="7">
        <v>23</v>
      </c>
      <c r="P87" s="7">
        <v>100</v>
      </c>
      <c r="Q87" s="10">
        <v>14</v>
      </c>
      <c r="R87" s="6">
        <v>0.04561840277777778</v>
      </c>
      <c r="S87" s="7">
        <v>15</v>
      </c>
      <c r="T87" s="7">
        <v>100</v>
      </c>
      <c r="U87" s="12"/>
      <c r="V87" s="7"/>
      <c r="W87" s="2"/>
      <c r="X87" s="17"/>
      <c r="Y87" s="7"/>
      <c r="Z87" s="7"/>
      <c r="AA87" s="7"/>
      <c r="AB87" s="7"/>
      <c r="AC87" s="2">
        <f>SUM(M87+P87+T87+W87+AB87)</f>
        <v>300</v>
      </c>
    </row>
    <row r="88" spans="1:29" ht="12.75">
      <c r="A88" s="2">
        <v>60</v>
      </c>
      <c r="B88" s="2"/>
      <c r="C88" s="2"/>
      <c r="D88" s="13" t="s">
        <v>253</v>
      </c>
      <c r="E88" s="13" t="s">
        <v>254</v>
      </c>
      <c r="F88" s="26" t="s">
        <v>263</v>
      </c>
      <c r="G88" s="2" t="s">
        <v>5</v>
      </c>
      <c r="H88" s="2" t="s">
        <v>30</v>
      </c>
      <c r="I88" s="2">
        <v>17</v>
      </c>
      <c r="J88" s="13" t="s">
        <v>37</v>
      </c>
      <c r="K88" s="6" t="s">
        <v>235</v>
      </c>
      <c r="L88" s="7" t="s">
        <v>235</v>
      </c>
      <c r="M88" s="2">
        <v>0</v>
      </c>
      <c r="N88" s="6">
        <v>0.0481212962962963</v>
      </c>
      <c r="O88" s="7">
        <v>37</v>
      </c>
      <c r="P88" s="7">
        <v>95</v>
      </c>
      <c r="Q88" s="10">
        <v>60</v>
      </c>
      <c r="R88" s="6">
        <v>0.05015833333333333</v>
      </c>
      <c r="S88" s="7">
        <v>27</v>
      </c>
      <c r="T88" s="7">
        <v>95</v>
      </c>
      <c r="U88" s="12"/>
      <c r="V88" s="7"/>
      <c r="W88" s="2"/>
      <c r="X88" s="17"/>
      <c r="Y88" s="7"/>
      <c r="Z88" s="7"/>
      <c r="AA88" s="7"/>
      <c r="AB88" s="7"/>
      <c r="AC88" s="2">
        <f>SUM(M88+P88+T88+W88+AB88)</f>
        <v>190</v>
      </c>
    </row>
    <row r="89" spans="1:29" ht="12.75">
      <c r="A89" s="2">
        <v>99</v>
      </c>
      <c r="B89" s="2"/>
      <c r="C89" s="2"/>
      <c r="D89" s="13" t="s">
        <v>39</v>
      </c>
      <c r="E89" s="13" t="s">
        <v>95</v>
      </c>
      <c r="F89" s="26" t="s">
        <v>263</v>
      </c>
      <c r="G89" s="2" t="s">
        <v>5</v>
      </c>
      <c r="H89" s="2" t="s">
        <v>30</v>
      </c>
      <c r="I89" s="2">
        <v>14</v>
      </c>
      <c r="J89" s="13" t="s">
        <v>96</v>
      </c>
      <c r="K89" s="6">
        <v>0.06873842592592593</v>
      </c>
      <c r="L89" s="7">
        <v>47</v>
      </c>
      <c r="M89" s="2">
        <v>90</v>
      </c>
      <c r="N89" s="6">
        <v>0.05439143518518519</v>
      </c>
      <c r="O89" s="7">
        <v>49</v>
      </c>
      <c r="P89" s="7">
        <v>80</v>
      </c>
      <c r="Q89" s="10">
        <v>99</v>
      </c>
      <c r="R89" s="6">
        <v>0.05460868055555556</v>
      </c>
      <c r="S89" s="7">
        <v>32</v>
      </c>
      <c r="T89" s="7">
        <v>90</v>
      </c>
      <c r="U89" s="12"/>
      <c r="V89" s="7"/>
      <c r="W89" s="2"/>
      <c r="X89" s="17"/>
      <c r="Y89" s="7"/>
      <c r="Z89" s="7"/>
      <c r="AA89" s="7"/>
      <c r="AB89" s="7"/>
      <c r="AC89" s="2">
        <f>SUM(M89+P89+T89+W89+AB89)</f>
        <v>260</v>
      </c>
    </row>
    <row r="90" spans="1:29" ht="12.75">
      <c r="A90" s="2">
        <v>76</v>
      </c>
      <c r="B90" s="2"/>
      <c r="C90" s="2"/>
      <c r="D90" s="13" t="s">
        <v>276</v>
      </c>
      <c r="E90" s="13" t="s">
        <v>277</v>
      </c>
      <c r="F90" s="26" t="s">
        <v>263</v>
      </c>
      <c r="G90" s="2" t="s">
        <v>5</v>
      </c>
      <c r="H90" s="2" t="s">
        <v>30</v>
      </c>
      <c r="I90" s="2">
        <v>14</v>
      </c>
      <c r="J90" s="13" t="s">
        <v>88</v>
      </c>
      <c r="K90" s="6"/>
      <c r="L90" s="7"/>
      <c r="M90" s="2">
        <v>0</v>
      </c>
      <c r="N90" s="6">
        <v>0.05335891203703704</v>
      </c>
      <c r="O90" s="7">
        <v>48</v>
      </c>
      <c r="P90" s="7">
        <v>85</v>
      </c>
      <c r="Q90" s="10">
        <v>76</v>
      </c>
      <c r="R90" s="6">
        <v>0.05667939814814815</v>
      </c>
      <c r="S90" s="7">
        <v>34</v>
      </c>
      <c r="T90" s="7">
        <v>85</v>
      </c>
      <c r="U90" s="12"/>
      <c r="V90" s="7"/>
      <c r="W90" s="2"/>
      <c r="X90" s="17"/>
      <c r="Y90" s="7"/>
      <c r="Z90" s="7"/>
      <c r="AA90" s="7"/>
      <c r="AB90" s="7"/>
      <c r="AC90" s="2">
        <f>SUM(M90+P90+T90+W90+AB90)</f>
        <v>170</v>
      </c>
    </row>
    <row r="91" spans="1:29" ht="12.75">
      <c r="A91" s="2">
        <v>16</v>
      </c>
      <c r="B91" s="4">
        <v>89</v>
      </c>
      <c r="C91" s="2"/>
      <c r="D91" s="13" t="s">
        <v>114</v>
      </c>
      <c r="E91" s="13" t="s">
        <v>113</v>
      </c>
      <c r="F91" s="26" t="s">
        <v>263</v>
      </c>
      <c r="G91" s="2" t="s">
        <v>5</v>
      </c>
      <c r="H91" s="2" t="s">
        <v>30</v>
      </c>
      <c r="I91" s="2">
        <v>13</v>
      </c>
      <c r="J91" s="13" t="s">
        <v>81</v>
      </c>
      <c r="K91" s="6">
        <v>0.06759259259259259</v>
      </c>
      <c r="L91" s="7">
        <v>44</v>
      </c>
      <c r="M91" s="7">
        <v>95</v>
      </c>
      <c r="N91" s="12" t="s">
        <v>299</v>
      </c>
      <c r="O91" s="12"/>
      <c r="P91" s="2">
        <v>0</v>
      </c>
      <c r="Q91" s="10"/>
      <c r="R91" s="6">
        <v>0.06056458333333333</v>
      </c>
      <c r="S91" s="7">
        <v>40</v>
      </c>
      <c r="T91" s="7">
        <v>80</v>
      </c>
      <c r="U91" s="12"/>
      <c r="V91" s="12"/>
      <c r="W91" s="2"/>
      <c r="X91" s="12"/>
      <c r="Y91" s="12"/>
      <c r="Z91" s="7"/>
      <c r="AA91" s="7"/>
      <c r="AB91" s="7"/>
      <c r="AC91" s="2">
        <f>SUM(M91+P91+T91+W91+AB91)</f>
        <v>175</v>
      </c>
    </row>
    <row r="92" spans="1:29" ht="12.75">
      <c r="A92" s="2">
        <v>82</v>
      </c>
      <c r="B92" s="2"/>
      <c r="C92" s="2"/>
      <c r="D92" s="13" t="s">
        <v>154</v>
      </c>
      <c r="E92" s="13" t="s">
        <v>155</v>
      </c>
      <c r="F92" s="26"/>
      <c r="G92" s="2" t="s">
        <v>5</v>
      </c>
      <c r="H92" s="2" t="s">
        <v>30</v>
      </c>
      <c r="I92" s="2">
        <v>15</v>
      </c>
      <c r="J92" s="13" t="s">
        <v>136</v>
      </c>
      <c r="K92" s="6"/>
      <c r="L92" s="7"/>
      <c r="M92" s="2">
        <v>0</v>
      </c>
      <c r="N92" s="6">
        <v>0.05198900462962963</v>
      </c>
      <c r="O92" s="7">
        <v>44</v>
      </c>
      <c r="P92" s="7">
        <v>90</v>
      </c>
      <c r="Q92" s="10"/>
      <c r="R92" s="6"/>
      <c r="S92" s="7" t="s">
        <v>227</v>
      </c>
      <c r="T92" s="2">
        <v>1</v>
      </c>
      <c r="U92" s="12"/>
      <c r="V92" s="7"/>
      <c r="W92" s="2"/>
      <c r="X92" s="17"/>
      <c r="Y92" s="7"/>
      <c r="Z92" s="7"/>
      <c r="AA92" s="7"/>
      <c r="AB92" s="7"/>
      <c r="AC92" s="2">
        <f>SUM(M92+P92+T92+W92+AB92)</f>
        <v>91</v>
      </c>
    </row>
    <row r="93" spans="1:29" ht="12.75">
      <c r="A93" s="2">
        <v>16</v>
      </c>
      <c r="B93" s="5" t="s">
        <v>337</v>
      </c>
      <c r="C93" s="13"/>
      <c r="D93" s="13" t="s">
        <v>67</v>
      </c>
      <c r="E93" s="13" t="s">
        <v>256</v>
      </c>
      <c r="F93" s="26" t="s">
        <v>230</v>
      </c>
      <c r="G93" s="2" t="s">
        <v>5</v>
      </c>
      <c r="H93" s="2" t="s">
        <v>30</v>
      </c>
      <c r="I93" s="2">
        <v>14</v>
      </c>
      <c r="J93" s="13" t="s">
        <v>62</v>
      </c>
      <c r="K93" s="6">
        <v>0.04756944444444444</v>
      </c>
      <c r="L93" s="7">
        <v>15</v>
      </c>
      <c r="M93" s="2">
        <v>0</v>
      </c>
      <c r="N93" s="6"/>
      <c r="O93" s="7"/>
      <c r="P93" s="7">
        <v>1</v>
      </c>
      <c r="Q93" s="10"/>
      <c r="R93" s="6"/>
      <c r="S93" s="7" t="s">
        <v>300</v>
      </c>
      <c r="T93" s="2">
        <v>0</v>
      </c>
      <c r="U93" s="12"/>
      <c r="V93" s="7"/>
      <c r="W93" s="2"/>
      <c r="X93" s="17"/>
      <c r="Y93" s="7"/>
      <c r="Z93" s="7"/>
      <c r="AA93" s="7"/>
      <c r="AB93" s="7"/>
      <c r="AC93" s="2">
        <f>SUM(M93+P93+T93+W93+AB93)</f>
        <v>1</v>
      </c>
    </row>
    <row r="94" spans="1:29" s="21" customFormat="1" ht="12.75">
      <c r="A94" s="2">
        <v>38</v>
      </c>
      <c r="B94" s="9"/>
      <c r="C94" s="9"/>
      <c r="D94" s="18" t="s">
        <v>154</v>
      </c>
      <c r="E94" s="18" t="s">
        <v>155</v>
      </c>
      <c r="F94" s="26" t="s">
        <v>263</v>
      </c>
      <c r="G94" s="9" t="s">
        <v>5</v>
      </c>
      <c r="H94" s="9" t="s">
        <v>30</v>
      </c>
      <c r="I94" s="9">
        <v>15</v>
      </c>
      <c r="J94" s="18" t="s">
        <v>136</v>
      </c>
      <c r="K94" s="6" t="s">
        <v>227</v>
      </c>
      <c r="L94" s="7"/>
      <c r="M94" s="7">
        <v>1</v>
      </c>
      <c r="N94" s="12" t="s">
        <v>299</v>
      </c>
      <c r="O94" s="12"/>
      <c r="P94" s="2">
        <v>0</v>
      </c>
      <c r="Q94" s="2"/>
      <c r="R94" s="22"/>
      <c r="S94" s="7" t="s">
        <v>300</v>
      </c>
      <c r="T94" s="2">
        <v>0</v>
      </c>
      <c r="U94" s="22"/>
      <c r="V94" s="12"/>
      <c r="W94" s="9"/>
      <c r="X94" s="22"/>
      <c r="Y94" s="12"/>
      <c r="Z94" s="15"/>
      <c r="AA94" s="2"/>
      <c r="AB94" s="15"/>
      <c r="AC94" s="2">
        <f>SUM(M94+P94+T94+W94+AB94)</f>
        <v>1</v>
      </c>
    </row>
    <row r="95" spans="1:29" s="21" customFormat="1" ht="25.5">
      <c r="A95" s="2">
        <v>37</v>
      </c>
      <c r="B95" s="9"/>
      <c r="C95" s="9"/>
      <c r="D95" s="18" t="s">
        <v>153</v>
      </c>
      <c r="E95" s="18" t="s">
        <v>151</v>
      </c>
      <c r="F95" s="26" t="s">
        <v>263</v>
      </c>
      <c r="G95" s="9" t="s">
        <v>5</v>
      </c>
      <c r="H95" s="9" t="s">
        <v>30</v>
      </c>
      <c r="I95" s="9">
        <v>16</v>
      </c>
      <c r="J95" s="18" t="s">
        <v>152</v>
      </c>
      <c r="K95" s="6" t="s">
        <v>232</v>
      </c>
      <c r="L95" s="7">
        <v>40</v>
      </c>
      <c r="M95" s="7">
        <v>85</v>
      </c>
      <c r="N95" s="12" t="s">
        <v>299</v>
      </c>
      <c r="O95" s="12"/>
      <c r="P95" s="2">
        <v>0</v>
      </c>
      <c r="Q95" s="2"/>
      <c r="R95" s="22"/>
      <c r="S95" s="7" t="s">
        <v>300</v>
      </c>
      <c r="T95" s="2">
        <v>0</v>
      </c>
      <c r="U95" s="22"/>
      <c r="V95" s="12"/>
      <c r="W95" s="9"/>
      <c r="X95" s="22"/>
      <c r="Y95" s="12"/>
      <c r="Z95" s="15"/>
      <c r="AA95" s="2"/>
      <c r="AB95" s="9"/>
      <c r="AC95" s="2">
        <f>SUM(M95+P95+T95+W95+AB95)</f>
        <v>85</v>
      </c>
    </row>
  </sheetData>
  <dataValidations count="1">
    <dataValidation type="list" allowBlank="1" showInputMessage="1" showErrorMessage="1" sqref="G2:G95">
      <formula1>#REF!</formula1>
    </dataValidation>
  </dataValidations>
  <printOptions horizontalCentered="1"/>
  <pageMargins left="0.25" right="0.25" top="0.74" bottom="0.63" header="0.25" footer="0.25"/>
  <pageSetup horizontalDpi="300" verticalDpi="300" orientation="landscape" scale="85" r:id="rId1"/>
  <headerFooter alignWithMargins="0">
    <oddHeader>&amp;LBuDuRacing&amp;C&amp;"Arial,Bold"&amp;14West Side
Mountain Bike Series&amp;R&amp;"Arial,Bold"&amp;12&amp;A</oddHeader>
    <oddFooter>&amp;LVisit us at BuDuRacing.com&amp;C&amp;"Arial,Bold"&amp;14&amp;A&amp;RApril 2, 2006
Page &amp;P of &amp;N</oddFooter>
  </headerFooter>
  <rowBreaks count="2" manualBreakCount="2">
    <brk id="32" max="28" man="1"/>
    <brk id="63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0" sqref="A20:IV26"/>
    </sheetView>
  </sheetViews>
  <sheetFormatPr defaultColWidth="9.140625" defaultRowHeight="12.75"/>
  <cols>
    <col min="1" max="2" width="3.28125" style="1" bestFit="1" customWidth="1"/>
    <col min="3" max="3" width="4.00390625" style="1" hidden="1" customWidth="1"/>
    <col min="4" max="4" width="10.8515625" style="14" bestFit="1" customWidth="1"/>
    <col min="5" max="5" width="10.140625" style="14" customWidth="1"/>
    <col min="6" max="6" width="16.28125" style="28" bestFit="1" customWidth="1"/>
    <col min="7" max="7" width="9.140625" style="1" customWidth="1"/>
    <col min="8" max="8" width="5.00390625" style="1" customWidth="1"/>
    <col min="9" max="9" width="3.28125" style="1" bestFit="1" customWidth="1"/>
    <col min="10" max="10" width="12.140625" style="14" bestFit="1" customWidth="1"/>
    <col min="11" max="12" width="4.00390625" style="1" customWidth="1"/>
    <col min="13" max="13" width="7.140625" style="8" bestFit="1" customWidth="1"/>
    <col min="14" max="14" width="4.8515625" style="8" bestFit="1" customWidth="1"/>
    <col min="15" max="15" width="4.00390625" style="1" customWidth="1"/>
    <col min="16" max="16" width="5.7109375" style="8" hidden="1" customWidth="1"/>
    <col min="17" max="17" width="3.28125" style="8" hidden="1" customWidth="1"/>
    <col min="18" max="18" width="4.00390625" style="1" hidden="1" customWidth="1"/>
    <col min="19" max="20" width="3.28125" style="8" hidden="1" customWidth="1"/>
    <col min="21" max="23" width="3.28125" style="1" hidden="1" customWidth="1"/>
    <col min="24" max="24" width="5.28125" style="1" customWidth="1"/>
    <col min="25" max="16384" width="9.140625" style="14" customWidth="1"/>
  </cols>
  <sheetData>
    <row r="1" spans="1:24" s="3" customFormat="1" ht="79.5">
      <c r="A1" s="23" t="s">
        <v>9</v>
      </c>
      <c r="B1" s="23" t="s">
        <v>8</v>
      </c>
      <c r="C1" s="4" t="s">
        <v>10</v>
      </c>
      <c r="D1" s="3" t="s">
        <v>0</v>
      </c>
      <c r="E1" s="3" t="s">
        <v>1</v>
      </c>
      <c r="F1" s="3" t="s">
        <v>229</v>
      </c>
      <c r="G1" s="4" t="s">
        <v>6</v>
      </c>
      <c r="H1" s="23" t="s">
        <v>2</v>
      </c>
      <c r="I1" s="23" t="s">
        <v>3</v>
      </c>
      <c r="J1" s="3" t="s">
        <v>4</v>
      </c>
      <c r="K1" s="11" t="s">
        <v>12</v>
      </c>
      <c r="L1" s="11" t="s">
        <v>14</v>
      </c>
      <c r="M1" s="11" t="s">
        <v>15</v>
      </c>
      <c r="N1" s="11" t="s">
        <v>301</v>
      </c>
      <c r="O1" s="11" t="s">
        <v>17</v>
      </c>
      <c r="P1" s="11" t="s">
        <v>18</v>
      </c>
      <c r="Q1" s="11" t="s">
        <v>302</v>
      </c>
      <c r="R1" s="11" t="s">
        <v>16</v>
      </c>
      <c r="S1" s="11" t="s">
        <v>19</v>
      </c>
      <c r="T1" s="11" t="s">
        <v>303</v>
      </c>
      <c r="U1" s="11" t="s">
        <v>20</v>
      </c>
      <c r="V1" s="11" t="s">
        <v>21</v>
      </c>
      <c r="W1" s="11" t="s">
        <v>22</v>
      </c>
      <c r="X1" s="11" t="s">
        <v>7</v>
      </c>
    </row>
    <row r="2" spans="1:24" ht="12.75">
      <c r="A2" s="29">
        <v>13</v>
      </c>
      <c r="B2" s="16">
        <v>22</v>
      </c>
      <c r="C2" s="29"/>
      <c r="D2" s="30" t="s">
        <v>216</v>
      </c>
      <c r="E2" s="30" t="s">
        <v>217</v>
      </c>
      <c r="F2" s="31"/>
      <c r="G2" s="29" t="s">
        <v>28</v>
      </c>
      <c r="H2" s="29" t="s">
        <v>65</v>
      </c>
      <c r="I2" s="29">
        <v>33</v>
      </c>
      <c r="J2" s="30" t="s">
        <v>215</v>
      </c>
      <c r="K2" s="29">
        <v>100</v>
      </c>
      <c r="L2" s="29">
        <v>100</v>
      </c>
      <c r="M2" s="12"/>
      <c r="N2" s="7" t="s">
        <v>300</v>
      </c>
      <c r="O2" s="7">
        <v>0</v>
      </c>
      <c r="P2" s="32"/>
      <c r="Q2" s="33"/>
      <c r="R2" s="29"/>
      <c r="S2" s="32"/>
      <c r="T2" s="33"/>
      <c r="U2" s="33"/>
      <c r="V2" s="33"/>
      <c r="W2" s="33"/>
      <c r="X2" s="29">
        <f>SUM(K2+L2+O2+R2+W2)</f>
        <v>200</v>
      </c>
    </row>
    <row r="3" spans="1:24" ht="12.75">
      <c r="A3" s="29"/>
      <c r="B3" s="16"/>
      <c r="C3" s="29"/>
      <c r="D3" s="30"/>
      <c r="E3" s="30"/>
      <c r="F3" s="31"/>
      <c r="G3" s="29"/>
      <c r="H3" s="29"/>
      <c r="I3" s="29"/>
      <c r="J3" s="30"/>
      <c r="K3" s="29"/>
      <c r="L3" s="29"/>
      <c r="M3" s="12"/>
      <c r="N3" s="7"/>
      <c r="O3" s="7"/>
      <c r="P3" s="32"/>
      <c r="Q3" s="33"/>
      <c r="R3" s="29"/>
      <c r="S3" s="32"/>
      <c r="T3" s="33"/>
      <c r="U3" s="33"/>
      <c r="V3" s="33"/>
      <c r="W3" s="33"/>
      <c r="X3" s="29"/>
    </row>
    <row r="4" spans="1:24" ht="12.75">
      <c r="A4" s="29">
        <v>8</v>
      </c>
      <c r="B4" s="16"/>
      <c r="C4" s="29"/>
      <c r="D4" s="30" t="s">
        <v>207</v>
      </c>
      <c r="E4" s="30" t="s">
        <v>77</v>
      </c>
      <c r="F4" s="31"/>
      <c r="G4" s="29" t="s">
        <v>27</v>
      </c>
      <c r="H4" s="29" t="s">
        <v>30</v>
      </c>
      <c r="I4" s="29">
        <v>28</v>
      </c>
      <c r="J4" s="30" t="s">
        <v>208</v>
      </c>
      <c r="K4" s="29">
        <v>100</v>
      </c>
      <c r="L4" s="29">
        <v>0</v>
      </c>
      <c r="M4" s="12"/>
      <c r="N4" s="7" t="s">
        <v>300</v>
      </c>
      <c r="O4" s="7">
        <v>0</v>
      </c>
      <c r="P4" s="32"/>
      <c r="Q4" s="33"/>
      <c r="R4" s="29"/>
      <c r="S4" s="32"/>
      <c r="T4" s="33"/>
      <c r="U4" s="33"/>
      <c r="V4" s="33"/>
      <c r="W4" s="33"/>
      <c r="X4" s="29">
        <f>SUM(K4+L4+O4+R4+W4)</f>
        <v>100</v>
      </c>
    </row>
    <row r="5" spans="1:24" ht="12.75">
      <c r="A5" s="29">
        <v>19</v>
      </c>
      <c r="B5" s="16"/>
      <c r="C5" s="29"/>
      <c r="D5" s="30" t="s">
        <v>45</v>
      </c>
      <c r="E5" s="30" t="s">
        <v>291</v>
      </c>
      <c r="F5" s="31"/>
      <c r="G5" s="29" t="s">
        <v>27</v>
      </c>
      <c r="H5" s="29" t="s">
        <v>30</v>
      </c>
      <c r="I5" s="29">
        <v>26</v>
      </c>
      <c r="J5" s="30" t="s">
        <v>62</v>
      </c>
      <c r="K5" s="29">
        <v>0</v>
      </c>
      <c r="L5" s="29">
        <v>100</v>
      </c>
      <c r="M5" s="12"/>
      <c r="N5" s="7" t="s">
        <v>300</v>
      </c>
      <c r="O5" s="7">
        <v>0</v>
      </c>
      <c r="P5" s="32"/>
      <c r="Q5" s="33"/>
      <c r="R5" s="29"/>
      <c r="S5" s="32"/>
      <c r="T5" s="33"/>
      <c r="U5" s="33"/>
      <c r="V5" s="33"/>
      <c r="W5" s="33"/>
      <c r="X5" s="29">
        <f>SUM(K5+L5+O5+R5+W5)</f>
        <v>100</v>
      </c>
    </row>
    <row r="6" spans="1:24" ht="12.75">
      <c r="A6" s="29">
        <v>7</v>
      </c>
      <c r="B6" s="16"/>
      <c r="C6" s="29"/>
      <c r="D6" s="30" t="s">
        <v>204</v>
      </c>
      <c r="E6" s="30" t="s">
        <v>205</v>
      </c>
      <c r="F6" s="31"/>
      <c r="G6" s="29" t="s">
        <v>27</v>
      </c>
      <c r="H6" s="29" t="s">
        <v>30</v>
      </c>
      <c r="I6" s="29">
        <v>28</v>
      </c>
      <c r="J6" s="30" t="s">
        <v>206</v>
      </c>
      <c r="K6" s="29">
        <v>95</v>
      </c>
      <c r="L6" s="29">
        <v>0</v>
      </c>
      <c r="M6" s="12"/>
      <c r="N6" s="7" t="s">
        <v>300</v>
      </c>
      <c r="O6" s="7">
        <v>0</v>
      </c>
      <c r="P6" s="32"/>
      <c r="Q6" s="33"/>
      <c r="R6" s="29"/>
      <c r="S6" s="32"/>
      <c r="T6" s="33"/>
      <c r="U6" s="33"/>
      <c r="V6" s="33"/>
      <c r="W6" s="33"/>
      <c r="X6" s="29">
        <f>SUM(K6+L6+O6+R6+W6)</f>
        <v>95</v>
      </c>
    </row>
    <row r="7" spans="1:24" ht="12.75">
      <c r="A7" s="29">
        <v>20</v>
      </c>
      <c r="B7" s="16"/>
      <c r="C7" s="29"/>
      <c r="D7" s="30" t="s">
        <v>292</v>
      </c>
      <c r="E7" s="30" t="s">
        <v>293</v>
      </c>
      <c r="F7" s="31"/>
      <c r="G7" s="29" t="s">
        <v>27</v>
      </c>
      <c r="H7" s="29" t="s">
        <v>30</v>
      </c>
      <c r="I7" s="29">
        <v>28</v>
      </c>
      <c r="J7" s="30" t="s">
        <v>62</v>
      </c>
      <c r="K7" s="29">
        <v>0</v>
      </c>
      <c r="L7" s="29">
        <v>95</v>
      </c>
      <c r="M7" s="12"/>
      <c r="N7" s="7" t="s">
        <v>300</v>
      </c>
      <c r="O7" s="7">
        <v>0</v>
      </c>
      <c r="P7" s="32"/>
      <c r="Q7" s="33"/>
      <c r="R7" s="29"/>
      <c r="S7" s="32"/>
      <c r="T7" s="33"/>
      <c r="U7" s="33"/>
      <c r="V7" s="33"/>
      <c r="W7" s="33"/>
      <c r="X7" s="29">
        <f>SUM(K7+L7+O7+R7+W7)</f>
        <v>95</v>
      </c>
    </row>
    <row r="8" spans="1:24" ht="12.75">
      <c r="A8" s="29">
        <v>5</v>
      </c>
      <c r="B8" s="16"/>
      <c r="C8" s="29"/>
      <c r="D8" s="30" t="s">
        <v>24</v>
      </c>
      <c r="E8" s="30" t="s">
        <v>23</v>
      </c>
      <c r="F8" s="31"/>
      <c r="G8" s="29" t="s">
        <v>27</v>
      </c>
      <c r="H8" s="29" t="s">
        <v>30</v>
      </c>
      <c r="I8" s="29">
        <v>23</v>
      </c>
      <c r="J8" s="30" t="s">
        <v>201</v>
      </c>
      <c r="K8" s="29">
        <v>90</v>
      </c>
      <c r="L8" s="29">
        <v>0</v>
      </c>
      <c r="M8" s="6"/>
      <c r="N8" s="7" t="s">
        <v>300</v>
      </c>
      <c r="O8" s="7">
        <v>0</v>
      </c>
      <c r="P8" s="32"/>
      <c r="Q8" s="33"/>
      <c r="R8" s="29"/>
      <c r="S8" s="32"/>
      <c r="T8" s="33"/>
      <c r="U8" s="33"/>
      <c r="V8" s="33"/>
      <c r="W8" s="33"/>
      <c r="X8" s="29">
        <f>SUM(K8+L8+O8+R8+W8)</f>
        <v>90</v>
      </c>
    </row>
    <row r="9" spans="1:24" ht="12.75">
      <c r="A9" s="29"/>
      <c r="B9" s="16"/>
      <c r="C9" s="29"/>
      <c r="D9" s="30"/>
      <c r="E9" s="30"/>
      <c r="F9" s="31"/>
      <c r="G9" s="29"/>
      <c r="H9" s="29"/>
      <c r="I9" s="29"/>
      <c r="J9" s="30"/>
      <c r="K9" s="29"/>
      <c r="L9" s="29"/>
      <c r="M9" s="12"/>
      <c r="N9" s="7"/>
      <c r="O9" s="7"/>
      <c r="P9" s="32"/>
      <c r="Q9" s="33"/>
      <c r="R9" s="29"/>
      <c r="S9" s="32"/>
      <c r="T9" s="33"/>
      <c r="U9" s="33"/>
      <c r="V9" s="33"/>
      <c r="W9" s="33"/>
      <c r="X9" s="29"/>
    </row>
    <row r="10" spans="1:24" ht="12.75">
      <c r="A10" s="29">
        <v>9</v>
      </c>
      <c r="B10" s="16"/>
      <c r="C10" s="29"/>
      <c r="D10" s="30" t="s">
        <v>211</v>
      </c>
      <c r="E10" s="30" t="s">
        <v>212</v>
      </c>
      <c r="F10" s="31"/>
      <c r="G10" s="29" t="s">
        <v>28</v>
      </c>
      <c r="H10" s="29" t="s">
        <v>30</v>
      </c>
      <c r="I10" s="29">
        <v>34</v>
      </c>
      <c r="J10" s="30" t="s">
        <v>62</v>
      </c>
      <c r="K10" s="29">
        <v>1</v>
      </c>
      <c r="L10" s="29">
        <v>0</v>
      </c>
      <c r="M10" s="6">
        <v>0.05094074074074074</v>
      </c>
      <c r="N10" s="7">
        <v>1</v>
      </c>
      <c r="O10" s="7">
        <v>100</v>
      </c>
      <c r="P10" s="32"/>
      <c r="Q10" s="33"/>
      <c r="R10" s="29"/>
      <c r="S10" s="32"/>
      <c r="T10" s="33"/>
      <c r="U10" s="33"/>
      <c r="V10" s="33"/>
      <c r="W10" s="33"/>
      <c r="X10" s="29">
        <f>SUM(K10+L10+O10+R10+W10)</f>
        <v>101</v>
      </c>
    </row>
    <row r="11" spans="1:24" ht="12.75">
      <c r="A11" s="29">
        <v>26</v>
      </c>
      <c r="B11" s="16"/>
      <c r="C11" s="29"/>
      <c r="D11" s="30" t="s">
        <v>334</v>
      </c>
      <c r="E11" s="30" t="s">
        <v>335</v>
      </c>
      <c r="F11" s="31"/>
      <c r="G11" s="29" t="s">
        <v>28</v>
      </c>
      <c r="H11" s="29" t="s">
        <v>30</v>
      </c>
      <c r="I11" s="29">
        <v>34</v>
      </c>
      <c r="J11" s="30" t="s">
        <v>62</v>
      </c>
      <c r="K11" s="29">
        <v>0</v>
      </c>
      <c r="L11" s="29">
        <v>0</v>
      </c>
      <c r="M11" s="6">
        <v>0.05614305555555555</v>
      </c>
      <c r="N11" s="7">
        <v>4</v>
      </c>
      <c r="O11" s="7">
        <v>95</v>
      </c>
      <c r="P11" s="32"/>
      <c r="Q11" s="33"/>
      <c r="R11" s="29"/>
      <c r="S11" s="32"/>
      <c r="T11" s="33"/>
      <c r="U11" s="33"/>
      <c r="V11" s="33"/>
      <c r="W11" s="33"/>
      <c r="X11" s="29">
        <f>SUM(K11+L11+O11+R11+W11)</f>
        <v>95</v>
      </c>
    </row>
    <row r="12" spans="1:24" ht="12.75">
      <c r="A12" s="29">
        <v>16</v>
      </c>
      <c r="B12" s="16">
        <v>24</v>
      </c>
      <c r="C12" s="29"/>
      <c r="D12" s="30" t="s">
        <v>280</v>
      </c>
      <c r="E12" s="30" t="s">
        <v>281</v>
      </c>
      <c r="F12" s="31"/>
      <c r="G12" s="29" t="s">
        <v>28</v>
      </c>
      <c r="H12" s="29" t="s">
        <v>30</v>
      </c>
      <c r="I12" s="29">
        <v>37</v>
      </c>
      <c r="J12" s="30" t="s">
        <v>198</v>
      </c>
      <c r="K12" s="29">
        <v>0</v>
      </c>
      <c r="L12" s="29">
        <v>100</v>
      </c>
      <c r="M12" s="6">
        <v>0.056574074074074075</v>
      </c>
      <c r="N12" s="7">
        <v>6</v>
      </c>
      <c r="O12" s="7">
        <v>90</v>
      </c>
      <c r="P12" s="32"/>
      <c r="Q12" s="33"/>
      <c r="R12" s="29"/>
      <c r="S12" s="32"/>
      <c r="T12" s="33"/>
      <c r="U12" s="33"/>
      <c r="V12" s="33"/>
      <c r="W12" s="33"/>
      <c r="X12" s="29">
        <f>SUM(K12+L12+O12+R12+W12)</f>
        <v>190</v>
      </c>
    </row>
    <row r="13" spans="1:24" ht="12.75">
      <c r="A13" s="29">
        <v>10</v>
      </c>
      <c r="B13" s="16"/>
      <c r="C13" s="29"/>
      <c r="D13" s="30" t="s">
        <v>209</v>
      </c>
      <c r="E13" s="30" t="s">
        <v>210</v>
      </c>
      <c r="F13" s="31"/>
      <c r="G13" s="29" t="s">
        <v>28</v>
      </c>
      <c r="H13" s="29" t="s">
        <v>30</v>
      </c>
      <c r="I13" s="29">
        <v>30</v>
      </c>
      <c r="J13" s="30" t="s">
        <v>62</v>
      </c>
      <c r="K13" s="29">
        <v>100</v>
      </c>
      <c r="L13" s="29">
        <v>0</v>
      </c>
      <c r="M13" s="12"/>
      <c r="N13" s="7" t="s">
        <v>300</v>
      </c>
      <c r="O13" s="7">
        <v>0</v>
      </c>
      <c r="P13" s="32"/>
      <c r="Q13" s="33"/>
      <c r="R13" s="29"/>
      <c r="S13" s="32"/>
      <c r="T13" s="33"/>
      <c r="U13" s="33"/>
      <c r="V13" s="33"/>
      <c r="W13" s="33"/>
      <c r="X13" s="29">
        <f>SUM(K13+L13+O13+R13+W13)</f>
        <v>100</v>
      </c>
    </row>
    <row r="14" spans="1:24" ht="12.75">
      <c r="A14" s="29">
        <v>15</v>
      </c>
      <c r="B14" s="16"/>
      <c r="C14" s="29"/>
      <c r="D14" s="30" t="s">
        <v>222</v>
      </c>
      <c r="E14" s="30" t="s">
        <v>223</v>
      </c>
      <c r="F14" s="31" t="s">
        <v>246</v>
      </c>
      <c r="G14" s="29" t="s">
        <v>28</v>
      </c>
      <c r="H14" s="29" t="s">
        <v>30</v>
      </c>
      <c r="I14" s="29">
        <v>37</v>
      </c>
      <c r="J14" s="30" t="s">
        <v>224</v>
      </c>
      <c r="K14" s="29">
        <v>95</v>
      </c>
      <c r="L14" s="29">
        <v>0</v>
      </c>
      <c r="M14" s="12"/>
      <c r="N14" s="7" t="s">
        <v>300</v>
      </c>
      <c r="O14" s="7">
        <v>0</v>
      </c>
      <c r="P14" s="32"/>
      <c r="Q14" s="33"/>
      <c r="R14" s="29"/>
      <c r="S14" s="32"/>
      <c r="T14" s="33"/>
      <c r="U14" s="33"/>
      <c r="V14" s="33"/>
      <c r="W14" s="33"/>
      <c r="X14" s="29">
        <f>SUM(K14+L14+O14+R14+W14)</f>
        <v>95</v>
      </c>
    </row>
    <row r="15" spans="1:24" ht="12.75">
      <c r="A15" s="29">
        <v>12</v>
      </c>
      <c r="B15" s="16"/>
      <c r="C15" s="29"/>
      <c r="D15" s="30" t="s">
        <v>58</v>
      </c>
      <c r="E15" s="30" t="s">
        <v>214</v>
      </c>
      <c r="F15" s="31"/>
      <c r="G15" s="29" t="s">
        <v>28</v>
      </c>
      <c r="H15" s="29" t="s">
        <v>30</v>
      </c>
      <c r="I15" s="29">
        <v>31</v>
      </c>
      <c r="J15" s="30" t="s">
        <v>215</v>
      </c>
      <c r="K15" s="29">
        <v>1</v>
      </c>
      <c r="L15" s="29">
        <v>0</v>
      </c>
      <c r="M15" s="12"/>
      <c r="N15" s="7" t="s">
        <v>300</v>
      </c>
      <c r="O15" s="7">
        <v>0</v>
      </c>
      <c r="P15" s="32"/>
      <c r="Q15" s="33"/>
      <c r="R15" s="29"/>
      <c r="S15" s="32"/>
      <c r="T15" s="33"/>
      <c r="U15" s="33"/>
      <c r="V15" s="33"/>
      <c r="W15" s="33"/>
      <c r="X15" s="29">
        <f>SUM(K15+L15+O15+R15+W15)</f>
        <v>1</v>
      </c>
    </row>
    <row r="16" spans="1:24" ht="12.75">
      <c r="A16" s="29"/>
      <c r="B16" s="16"/>
      <c r="C16" s="29"/>
      <c r="D16" s="30"/>
      <c r="E16" s="30"/>
      <c r="F16" s="31"/>
      <c r="G16" s="29"/>
      <c r="H16" s="29"/>
      <c r="I16" s="29"/>
      <c r="J16" s="30"/>
      <c r="K16" s="29"/>
      <c r="L16" s="29"/>
      <c r="M16" s="12"/>
      <c r="N16" s="7"/>
      <c r="O16" s="7"/>
      <c r="P16" s="32"/>
      <c r="Q16" s="33"/>
      <c r="R16" s="29"/>
      <c r="S16" s="32"/>
      <c r="T16" s="33"/>
      <c r="U16" s="33"/>
      <c r="V16" s="33"/>
      <c r="W16" s="33"/>
      <c r="X16" s="29"/>
    </row>
    <row r="17" spans="1:24" ht="12.75">
      <c r="A17" s="29">
        <v>4</v>
      </c>
      <c r="B17" s="16">
        <v>25</v>
      </c>
      <c r="C17" s="29"/>
      <c r="D17" s="30" t="s">
        <v>199</v>
      </c>
      <c r="E17" s="30" t="s">
        <v>200</v>
      </c>
      <c r="F17" s="31" t="s">
        <v>246</v>
      </c>
      <c r="G17" s="29" t="s">
        <v>29</v>
      </c>
      <c r="H17" s="29" t="s">
        <v>30</v>
      </c>
      <c r="I17" s="29">
        <v>42</v>
      </c>
      <c r="J17" s="30" t="s">
        <v>178</v>
      </c>
      <c r="K17" s="29">
        <v>90</v>
      </c>
      <c r="L17" s="29">
        <v>0</v>
      </c>
      <c r="M17" s="6">
        <v>0.054353935185185186</v>
      </c>
      <c r="N17" s="7">
        <v>2</v>
      </c>
      <c r="O17" s="7">
        <v>100</v>
      </c>
      <c r="P17" s="32"/>
      <c r="Q17" s="33"/>
      <c r="R17" s="29"/>
      <c r="S17" s="32"/>
      <c r="T17" s="33"/>
      <c r="U17" s="33"/>
      <c r="V17" s="33"/>
      <c r="W17" s="33"/>
      <c r="X17" s="29">
        <f>SUM(K17+L17+O17+R17+W17)</f>
        <v>190</v>
      </c>
    </row>
    <row r="18" spans="1:24" ht="12.75">
      <c r="A18" s="2">
        <v>21</v>
      </c>
      <c r="B18" s="4"/>
      <c r="C18" s="2"/>
      <c r="D18" s="13" t="s">
        <v>294</v>
      </c>
      <c r="E18" s="13" t="s">
        <v>295</v>
      </c>
      <c r="F18" s="26"/>
      <c r="G18" s="2" t="s">
        <v>29</v>
      </c>
      <c r="H18" s="2" t="s">
        <v>30</v>
      </c>
      <c r="I18" s="2">
        <v>45</v>
      </c>
      <c r="J18" s="13" t="s">
        <v>62</v>
      </c>
      <c r="K18" s="2">
        <v>0</v>
      </c>
      <c r="L18" s="2">
        <v>95</v>
      </c>
      <c r="M18" s="6">
        <v>0.05534409722222222</v>
      </c>
      <c r="N18" s="7">
        <v>3</v>
      </c>
      <c r="O18" s="7">
        <v>95</v>
      </c>
      <c r="P18" s="12"/>
      <c r="Q18" s="7"/>
      <c r="R18" s="2"/>
      <c r="S18" s="12"/>
      <c r="T18" s="7"/>
      <c r="U18" s="7"/>
      <c r="V18" s="7"/>
      <c r="W18" s="7"/>
      <c r="X18" s="29">
        <f>SUM(K18+L18+O18+R18+W18)</f>
        <v>190</v>
      </c>
    </row>
    <row r="19" spans="1:24" ht="12.75">
      <c r="A19" s="2">
        <v>23</v>
      </c>
      <c r="B19" s="4"/>
      <c r="C19" s="2"/>
      <c r="D19" s="13" t="s">
        <v>296</v>
      </c>
      <c r="E19" s="13" t="s">
        <v>297</v>
      </c>
      <c r="F19" s="26"/>
      <c r="G19" s="2" t="s">
        <v>29</v>
      </c>
      <c r="H19" s="2" t="s">
        <v>30</v>
      </c>
      <c r="I19" s="2">
        <v>41</v>
      </c>
      <c r="J19" s="13" t="s">
        <v>62</v>
      </c>
      <c r="K19" s="2">
        <v>0</v>
      </c>
      <c r="L19" s="2">
        <v>85</v>
      </c>
      <c r="M19" s="6">
        <v>0.05630289351851852</v>
      </c>
      <c r="N19" s="7">
        <v>5</v>
      </c>
      <c r="O19" s="7">
        <v>90</v>
      </c>
      <c r="P19" s="12"/>
      <c r="Q19" s="7"/>
      <c r="R19" s="2"/>
      <c r="S19" s="12"/>
      <c r="T19" s="7"/>
      <c r="U19" s="7"/>
      <c r="V19" s="7"/>
      <c r="W19" s="7"/>
      <c r="X19" s="29">
        <f>SUM(K19+L19+O19+R19+W19)</f>
        <v>175</v>
      </c>
    </row>
    <row r="20" spans="1:24" ht="12.75">
      <c r="A20" s="2">
        <v>6</v>
      </c>
      <c r="B20" s="4"/>
      <c r="C20" s="2"/>
      <c r="D20" s="13" t="s">
        <v>163</v>
      </c>
      <c r="E20" s="13" t="s">
        <v>202</v>
      </c>
      <c r="F20" s="26"/>
      <c r="G20" s="2" t="s">
        <v>29</v>
      </c>
      <c r="H20" s="2" t="s">
        <v>30</v>
      </c>
      <c r="I20" s="2">
        <v>43</v>
      </c>
      <c r="J20" s="13" t="s">
        <v>203</v>
      </c>
      <c r="K20" s="2">
        <v>100</v>
      </c>
      <c r="L20" s="2">
        <v>0</v>
      </c>
      <c r="M20" s="6"/>
      <c r="N20" s="7" t="s">
        <v>300</v>
      </c>
      <c r="O20" s="7">
        <v>0</v>
      </c>
      <c r="P20" s="12"/>
      <c r="Q20" s="7"/>
      <c r="R20" s="2"/>
      <c r="S20" s="12"/>
      <c r="T20" s="7"/>
      <c r="U20" s="7"/>
      <c r="V20" s="7"/>
      <c r="W20" s="7"/>
      <c r="X20" s="29">
        <f>SUM(K20+L20+O20+R20+W20)</f>
        <v>100</v>
      </c>
    </row>
    <row r="21" spans="1:24" ht="12.75">
      <c r="A21" s="2">
        <v>18</v>
      </c>
      <c r="B21" s="4"/>
      <c r="C21" s="2"/>
      <c r="D21" s="13" t="s">
        <v>285</v>
      </c>
      <c r="E21" s="13" t="s">
        <v>290</v>
      </c>
      <c r="F21" s="26"/>
      <c r="G21" s="2" t="s">
        <v>29</v>
      </c>
      <c r="H21" s="2" t="s">
        <v>30</v>
      </c>
      <c r="I21" s="2">
        <v>42</v>
      </c>
      <c r="J21" s="13" t="s">
        <v>51</v>
      </c>
      <c r="K21" s="2">
        <v>0</v>
      </c>
      <c r="L21" s="2">
        <v>100</v>
      </c>
      <c r="M21" s="12"/>
      <c r="N21" s="7" t="s">
        <v>300</v>
      </c>
      <c r="O21" s="7">
        <v>0</v>
      </c>
      <c r="P21" s="12"/>
      <c r="Q21" s="7"/>
      <c r="R21" s="2"/>
      <c r="S21" s="12"/>
      <c r="T21" s="7"/>
      <c r="U21" s="7"/>
      <c r="V21" s="7"/>
      <c r="W21" s="7"/>
      <c r="X21" s="29">
        <f>SUM(K21+L21+O21+R21+W21)</f>
        <v>100</v>
      </c>
    </row>
    <row r="22" spans="1:24" ht="12.75">
      <c r="A22" s="2">
        <v>3</v>
      </c>
      <c r="B22" s="4"/>
      <c r="C22" s="2"/>
      <c r="D22" s="13" t="s">
        <v>196</v>
      </c>
      <c r="E22" s="13" t="s">
        <v>197</v>
      </c>
      <c r="F22" s="26" t="s">
        <v>246</v>
      </c>
      <c r="G22" s="2" t="s">
        <v>29</v>
      </c>
      <c r="H22" s="2" t="s">
        <v>30</v>
      </c>
      <c r="I22" s="2">
        <v>44</v>
      </c>
      <c r="J22" s="13" t="s">
        <v>198</v>
      </c>
      <c r="K22" s="2">
        <v>95</v>
      </c>
      <c r="L22" s="2">
        <v>0</v>
      </c>
      <c r="M22" s="6"/>
      <c r="N22" s="7" t="s">
        <v>300</v>
      </c>
      <c r="O22" s="7">
        <v>0</v>
      </c>
      <c r="P22" s="12"/>
      <c r="Q22" s="7"/>
      <c r="R22" s="2"/>
      <c r="S22" s="12"/>
      <c r="T22" s="7"/>
      <c r="U22" s="7"/>
      <c r="V22" s="7"/>
      <c r="W22" s="7"/>
      <c r="X22" s="29">
        <f>SUM(K22+L22+O22+R22+W22)</f>
        <v>95</v>
      </c>
    </row>
    <row r="23" spans="1:24" ht="12.75">
      <c r="A23" s="2">
        <v>17</v>
      </c>
      <c r="B23" s="4"/>
      <c r="C23" s="2"/>
      <c r="D23" s="13" t="s">
        <v>112</v>
      </c>
      <c r="E23" s="13" t="s">
        <v>288</v>
      </c>
      <c r="F23" s="26"/>
      <c r="G23" s="2" t="s">
        <v>29</v>
      </c>
      <c r="H23" s="2" t="s">
        <v>30</v>
      </c>
      <c r="I23" s="2">
        <v>47</v>
      </c>
      <c r="J23" s="13" t="s">
        <v>289</v>
      </c>
      <c r="K23" s="2">
        <v>0</v>
      </c>
      <c r="L23" s="2">
        <v>90</v>
      </c>
      <c r="M23" s="12"/>
      <c r="N23" s="7" t="s">
        <v>300</v>
      </c>
      <c r="O23" s="7">
        <v>0</v>
      </c>
      <c r="P23" s="12"/>
      <c r="Q23" s="7"/>
      <c r="R23" s="2"/>
      <c r="S23" s="12"/>
      <c r="T23" s="7"/>
      <c r="U23" s="7"/>
      <c r="V23" s="7"/>
      <c r="W23" s="7"/>
      <c r="X23" s="29">
        <f>SUM(K23+L23+O23+R23+W23)</f>
        <v>90</v>
      </c>
    </row>
    <row r="24" spans="1:24" ht="12.75">
      <c r="A24" s="2">
        <v>2</v>
      </c>
      <c r="B24" s="4"/>
      <c r="C24" s="2"/>
      <c r="D24" s="13" t="s">
        <v>143</v>
      </c>
      <c r="E24" s="13" t="s">
        <v>194</v>
      </c>
      <c r="F24" s="26"/>
      <c r="G24" s="2" t="s">
        <v>29</v>
      </c>
      <c r="H24" s="2" t="s">
        <v>30</v>
      </c>
      <c r="I24" s="2">
        <v>45</v>
      </c>
      <c r="J24" s="13" t="s">
        <v>195</v>
      </c>
      <c r="K24" s="2">
        <v>85</v>
      </c>
      <c r="L24" s="2">
        <v>0</v>
      </c>
      <c r="M24" s="6"/>
      <c r="N24" s="7" t="s">
        <v>300</v>
      </c>
      <c r="O24" s="7">
        <v>0</v>
      </c>
      <c r="P24" s="12"/>
      <c r="Q24" s="7"/>
      <c r="R24" s="2"/>
      <c r="S24" s="12"/>
      <c r="T24" s="7"/>
      <c r="U24" s="7"/>
      <c r="V24" s="7"/>
      <c r="W24" s="7"/>
      <c r="X24" s="29">
        <f>SUM(K24+L24+O24+R24+W24)</f>
        <v>85</v>
      </c>
    </row>
    <row r="25" spans="1:24" ht="12.75">
      <c r="A25" s="2">
        <v>1</v>
      </c>
      <c r="B25" s="4"/>
      <c r="C25" s="2"/>
      <c r="D25" s="13" t="s">
        <v>192</v>
      </c>
      <c r="E25" s="13" t="s">
        <v>179</v>
      </c>
      <c r="F25" s="26"/>
      <c r="G25" s="2" t="s">
        <v>29</v>
      </c>
      <c r="H25" s="2" t="s">
        <v>30</v>
      </c>
      <c r="I25" s="2">
        <v>52</v>
      </c>
      <c r="J25" s="13" t="s">
        <v>193</v>
      </c>
      <c r="K25" s="2">
        <v>80</v>
      </c>
      <c r="L25" s="2">
        <v>0</v>
      </c>
      <c r="M25" s="6"/>
      <c r="N25" s="7" t="s">
        <v>300</v>
      </c>
      <c r="O25" s="7">
        <v>0</v>
      </c>
      <c r="P25" s="12"/>
      <c r="Q25" s="7"/>
      <c r="R25" s="2"/>
      <c r="S25" s="12"/>
      <c r="T25" s="7"/>
      <c r="U25" s="7"/>
      <c r="V25" s="7"/>
      <c r="W25" s="7"/>
      <c r="X25" s="29">
        <f>SUM(K25+L25+O25+R25+W25)</f>
        <v>80</v>
      </c>
    </row>
    <row r="26" spans="1:24" ht="12.75">
      <c r="A26" s="2">
        <v>11</v>
      </c>
      <c r="B26" s="2"/>
      <c r="C26" s="2"/>
      <c r="D26" s="13" t="s">
        <v>204</v>
      </c>
      <c r="E26" s="13" t="s">
        <v>213</v>
      </c>
      <c r="F26" s="26"/>
      <c r="G26" s="2" t="s">
        <v>29</v>
      </c>
      <c r="H26" s="2" t="s">
        <v>30</v>
      </c>
      <c r="I26" s="2">
        <v>41</v>
      </c>
      <c r="J26" s="13" t="s">
        <v>62</v>
      </c>
      <c r="K26" s="7">
        <v>1</v>
      </c>
      <c r="L26" s="2">
        <v>0</v>
      </c>
      <c r="M26" s="12"/>
      <c r="N26" s="7" t="s">
        <v>300</v>
      </c>
      <c r="O26" s="7">
        <v>0</v>
      </c>
      <c r="P26" s="12"/>
      <c r="Q26" s="12"/>
      <c r="R26" s="2"/>
      <c r="S26" s="12"/>
      <c r="T26" s="12"/>
      <c r="U26" s="7"/>
      <c r="V26" s="2"/>
      <c r="W26" s="2"/>
      <c r="X26" s="29">
        <f>SUM(K26+L26+O26+R26+W26)</f>
        <v>1</v>
      </c>
    </row>
    <row r="27" spans="1:24" ht="12.75">
      <c r="A27" s="2"/>
      <c r="B27" s="4"/>
      <c r="C27" s="2"/>
      <c r="D27" s="13"/>
      <c r="E27" s="13"/>
      <c r="F27" s="26"/>
      <c r="G27" s="2"/>
      <c r="H27" s="2"/>
      <c r="I27" s="2"/>
      <c r="J27" s="13"/>
      <c r="K27" s="2"/>
      <c r="L27" s="2"/>
      <c r="M27" s="12"/>
      <c r="N27" s="7"/>
      <c r="O27" s="7"/>
      <c r="P27" s="12"/>
      <c r="Q27" s="7"/>
      <c r="R27" s="2"/>
      <c r="S27" s="12"/>
      <c r="T27" s="7"/>
      <c r="U27" s="7"/>
      <c r="V27" s="7"/>
      <c r="W27" s="7"/>
      <c r="X27" s="29"/>
    </row>
    <row r="28" spans="1:24" ht="12.75">
      <c r="A28" s="2">
        <v>14</v>
      </c>
      <c r="B28" s="2"/>
      <c r="C28" s="2"/>
      <c r="D28" s="13" t="s">
        <v>218</v>
      </c>
      <c r="E28" s="13" t="s">
        <v>219</v>
      </c>
      <c r="F28" s="26" t="s">
        <v>246</v>
      </c>
      <c r="G28" s="2" t="s">
        <v>5</v>
      </c>
      <c r="H28" s="2" t="s">
        <v>30</v>
      </c>
      <c r="I28" s="2">
        <v>18</v>
      </c>
      <c r="J28" s="13" t="s">
        <v>102</v>
      </c>
      <c r="K28" s="7">
        <v>100</v>
      </c>
      <c r="L28" s="2">
        <v>0</v>
      </c>
      <c r="M28" s="12"/>
      <c r="N28" s="7" t="s">
        <v>300</v>
      </c>
      <c r="O28" s="7">
        <v>0</v>
      </c>
      <c r="P28" s="12"/>
      <c r="Q28" s="12"/>
      <c r="R28" s="2"/>
      <c r="S28" s="12"/>
      <c r="T28" s="12"/>
      <c r="U28" s="7"/>
      <c r="V28" s="2"/>
      <c r="W28" s="2"/>
      <c r="X28" s="29">
        <f>SUM(K28+L28+O28+R28+W28)</f>
        <v>100</v>
      </c>
    </row>
  </sheetData>
  <dataValidations count="1">
    <dataValidation type="list" allowBlank="1" showInputMessage="1" showErrorMessage="1" sqref="G2:G28">
      <formula1>#REF!</formula1>
    </dataValidation>
  </dataValidations>
  <printOptions horizontalCentered="1"/>
  <pageMargins left="0.75" right="0.75" top="0.75" bottom="0.65" header="0.27" footer="0.3"/>
  <pageSetup horizontalDpi="300" verticalDpi="300" orientation="landscape" scale="81" r:id="rId1"/>
  <headerFooter alignWithMargins="0">
    <oddHeader>&amp;L&amp;"Arial,Bold"&amp;12BuDu Racing&amp;C&amp;"Arial,Bold"&amp;14West Side 
Mountain Bike Series&amp;R&amp;"Arial,Bold"&amp;12&amp;A</oddHeader>
    <oddFooter>&amp;LVisit us at BuDuRacing.Com&amp;C&amp;"Arial,Bold"&amp;14&amp;A&amp;RApril 2, 2006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2006-04-02T21:09:13Z</cp:lastPrinted>
  <dcterms:created xsi:type="dcterms:W3CDTF">2005-02-05T17:49:31Z</dcterms:created>
  <dcterms:modified xsi:type="dcterms:W3CDTF">2006-04-02T21:14:01Z</dcterms:modified>
  <cp:category/>
  <cp:version/>
  <cp:contentType/>
  <cp:contentStatus/>
</cp:coreProperties>
</file>