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480" activeTab="0"/>
  </bookViews>
  <sheets>
    <sheet name="Results" sheetId="1" r:id="rId1"/>
  </sheets>
  <definedNames>
    <definedName name="_xlnm.Print_Area" localSheetId="0">'Results'!$A$1:$AB$144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<sst xmlns="http://schemas.openxmlformats.org/spreadsheetml/2006/main" count="321" uniqueCount="208">
  <si>
    <t>Total Points</t>
  </si>
  <si>
    <t>Name</t>
  </si>
  <si>
    <t>MASTERS</t>
  </si>
  <si>
    <t>CAT 1~2~3</t>
  </si>
  <si>
    <t>CAT 4~5</t>
  </si>
  <si>
    <t>Bib #</t>
  </si>
  <si>
    <t>Dan Labuda</t>
  </si>
  <si>
    <t>Thanks to our sponsor of the series</t>
  </si>
  <si>
    <t>Zachary Jones</t>
  </si>
  <si>
    <t>Aaron Johnson</t>
  </si>
  <si>
    <t>Jon Breiling</t>
  </si>
  <si>
    <t>Angelo Marfa</t>
  </si>
  <si>
    <t>David Hecht</t>
  </si>
  <si>
    <t>Christopher Menge</t>
  </si>
  <si>
    <t>James Stangeland</t>
  </si>
  <si>
    <t>John Sindell</t>
  </si>
  <si>
    <t>Matt Heck</t>
  </si>
  <si>
    <t>Nathan Solomon</t>
  </si>
  <si>
    <t>Edgardo Ratlamsly</t>
  </si>
  <si>
    <t>Jim Kodjababian</t>
  </si>
  <si>
    <t>Matthew Hill</t>
  </si>
  <si>
    <t>Peter Fraiman</t>
  </si>
  <si>
    <t>Clay Park</t>
  </si>
  <si>
    <t>Thanks to First Rate Mortgage who is sponsoring the Primes this year.  If you need a loan, call Robbin and let him know you participate in this event. (WEBSITE: http://1ratemtg.com/robbingoldfoos/)</t>
  </si>
  <si>
    <t>Matt Malyon</t>
  </si>
  <si>
    <t>Larry Boyer</t>
  </si>
  <si>
    <t>Carl Lenaburg</t>
  </si>
  <si>
    <t>Michael Pruitt</t>
  </si>
  <si>
    <t>Martin Crimnale</t>
  </si>
  <si>
    <t>Chad Nikolz</t>
  </si>
  <si>
    <t>Derek Titus</t>
  </si>
  <si>
    <t>Tom Hackleman</t>
  </si>
  <si>
    <t>Pat Fitzpatrick</t>
  </si>
  <si>
    <t>Todd Herriott</t>
  </si>
  <si>
    <t>Mike Hone</t>
  </si>
  <si>
    <t>David Iannotti</t>
  </si>
  <si>
    <t>Brian Williams</t>
  </si>
  <si>
    <t>Chris Torgerson</t>
  </si>
  <si>
    <t>Jim Blattner</t>
  </si>
  <si>
    <t>Brandon Wagner</t>
  </si>
  <si>
    <t>Ryan Dean</t>
  </si>
  <si>
    <t>Mike Gladfelter</t>
  </si>
  <si>
    <t>Matt Smith</t>
  </si>
  <si>
    <t>Jeff Lynch</t>
  </si>
  <si>
    <t>Michael Black</t>
  </si>
  <si>
    <t>Galen Erickson</t>
  </si>
  <si>
    <t>Brett Walker</t>
  </si>
  <si>
    <t>Kristin Bell</t>
  </si>
  <si>
    <t>Alexandra McKay</t>
  </si>
  <si>
    <t>Leigh Kricline</t>
  </si>
  <si>
    <t>Michaela Markussen</t>
  </si>
  <si>
    <t>Heather Gertmenion</t>
  </si>
  <si>
    <t>Christine Chang</t>
  </si>
  <si>
    <t>Patti Dobrowolski</t>
  </si>
  <si>
    <t>Susanne Smith</t>
  </si>
  <si>
    <t>Christina Norwich</t>
  </si>
  <si>
    <t>Katherine Smith</t>
  </si>
  <si>
    <t>Paul Guillien</t>
  </si>
  <si>
    <t>Ryan Mongan</t>
  </si>
  <si>
    <t>Travis Venable</t>
  </si>
  <si>
    <t>Duane Draper</t>
  </si>
  <si>
    <t>Rick Raymond</t>
  </si>
  <si>
    <t>Darren Pollard</t>
  </si>
  <si>
    <t>Roger Verhulst</t>
  </si>
  <si>
    <t>Andy Luhn</t>
  </si>
  <si>
    <t>Benny Sweedberg</t>
  </si>
  <si>
    <t>Burgess Gow</t>
  </si>
  <si>
    <t>Tina Ziegler</t>
  </si>
  <si>
    <t>Jen Akeroyd</t>
  </si>
  <si>
    <t>LB Kregenow</t>
  </si>
  <si>
    <t>Heidi Copes Van Hasselt</t>
  </si>
  <si>
    <t>Toby Peterson</t>
  </si>
  <si>
    <t>David Acheson</t>
  </si>
  <si>
    <t>Mick Walsh</t>
  </si>
  <si>
    <t>Bill Zimmerman</t>
  </si>
  <si>
    <t>Beth Lyndon-Griffith</t>
  </si>
  <si>
    <t>Jordan Campbell</t>
  </si>
  <si>
    <t>Russell Stevenson</t>
  </si>
  <si>
    <t>Matt Molzan</t>
  </si>
  <si>
    <t>Ryan Harris</t>
  </si>
  <si>
    <t>David Hurt</t>
  </si>
  <si>
    <t>Kerry Ferrell</t>
  </si>
  <si>
    <t>Brian Cole</t>
  </si>
  <si>
    <t>Logan Wetzel</t>
  </si>
  <si>
    <t>Ross Spero</t>
  </si>
  <si>
    <t>Warren Atkey</t>
  </si>
  <si>
    <t>Chris Mahan</t>
  </si>
  <si>
    <t>Jamie Vanek</t>
  </si>
  <si>
    <t>Unknown</t>
  </si>
  <si>
    <t>John Dowell</t>
  </si>
  <si>
    <t>Jeff Evans</t>
  </si>
  <si>
    <t>Matt Stevens</t>
  </si>
  <si>
    <t>Andrew Martin</t>
  </si>
  <si>
    <t xml:space="preserve">Unknown </t>
  </si>
  <si>
    <t>Alyson Sharron</t>
  </si>
  <si>
    <t>Mark Yunker</t>
  </si>
  <si>
    <t>Colin Kresbach</t>
  </si>
  <si>
    <t>Steve Zeliadt</t>
  </si>
  <si>
    <t>Mick Gallagher</t>
  </si>
  <si>
    <t>Gabriel Templeton</t>
  </si>
  <si>
    <t>Adam Kaufman</t>
  </si>
  <si>
    <t>Austin hildreth</t>
  </si>
  <si>
    <t>Katie Poinier</t>
  </si>
  <si>
    <t>Justine Busse</t>
  </si>
  <si>
    <t>Kathy Rowell</t>
  </si>
  <si>
    <t>Shaun Klebold</t>
  </si>
  <si>
    <t>Walter Howard</t>
  </si>
  <si>
    <t>Bart Heer</t>
  </si>
  <si>
    <t>Mark Follmer</t>
  </si>
  <si>
    <t>Martin Senkyrik</t>
  </si>
  <si>
    <t>Alistair Leigh</t>
  </si>
  <si>
    <t>Alan Wiley</t>
  </si>
  <si>
    <t>Matt Hill</t>
  </si>
  <si>
    <t>Doug Stewart</t>
  </si>
  <si>
    <t>Joe Baratto</t>
  </si>
  <si>
    <t>Doug Reid</t>
  </si>
  <si>
    <t>Trevor Kosa</t>
  </si>
  <si>
    <t>Jonathan Youell</t>
  </si>
  <si>
    <t>Anthony Stephens</t>
  </si>
  <si>
    <t>Alec Moorman</t>
  </si>
  <si>
    <t>Lori Swanson</t>
  </si>
  <si>
    <t>Rita Condon</t>
  </si>
  <si>
    <t>Jiri Senkyrik</t>
  </si>
  <si>
    <t>Alastair Lockett</t>
  </si>
  <si>
    <t>Louis Toba</t>
  </si>
  <si>
    <t>Brian Glass</t>
  </si>
  <si>
    <t>Josh Simpson</t>
  </si>
  <si>
    <t>Josee Amyot</t>
  </si>
  <si>
    <t>Pam Massey</t>
  </si>
  <si>
    <t>Rachel Hong</t>
  </si>
  <si>
    <t>Andy James</t>
  </si>
  <si>
    <t>Craig Hammond</t>
  </si>
  <si>
    <t>Don Stimson</t>
  </si>
  <si>
    <t>Jeffrey Spaulding</t>
  </si>
  <si>
    <t>Garth Ferber</t>
  </si>
  <si>
    <t>Chris Adolf</t>
  </si>
  <si>
    <t>99/39</t>
  </si>
  <si>
    <t>Jeff Spaulding</t>
  </si>
  <si>
    <t>Women 4 - Coaching Series</t>
  </si>
  <si>
    <t>Women Beginners - Coaching Series</t>
  </si>
  <si>
    <t xml:space="preserve">Women 4 </t>
  </si>
  <si>
    <t>Women 3</t>
  </si>
  <si>
    <t>Eden Palmer</t>
  </si>
  <si>
    <t>Lee Smith</t>
  </si>
  <si>
    <t>Tamara Donnelly</t>
  </si>
  <si>
    <t>Candance Parchen</t>
  </si>
  <si>
    <t>Lisa Kenney</t>
  </si>
  <si>
    <t>Bob Ludeman</t>
  </si>
  <si>
    <t>143/64</t>
  </si>
  <si>
    <t>Jim Flynn</t>
  </si>
  <si>
    <t>Kyle Broderson</t>
  </si>
  <si>
    <t>George Steiner</t>
  </si>
  <si>
    <t>Jonny Sundt</t>
  </si>
  <si>
    <t>Brian Babbitt</t>
  </si>
  <si>
    <t>Chuck Hill</t>
  </si>
  <si>
    <t>Ross Gilbert</t>
  </si>
  <si>
    <t xml:space="preserve">Ben Sligar </t>
  </si>
  <si>
    <t>Team</t>
  </si>
  <si>
    <t>Cucina Fresca</t>
  </si>
  <si>
    <t>Gin Optics Cycling</t>
  </si>
  <si>
    <t>Wines of Washington</t>
  </si>
  <si>
    <t>Benaroya Research Institute</t>
  </si>
  <si>
    <t>Hagens Berman Cycling</t>
  </si>
  <si>
    <t>Team SEGA</t>
  </si>
  <si>
    <t>Excel Sports</t>
  </si>
  <si>
    <t>Carter VW/Saab/Subaru</t>
  </si>
  <si>
    <t>HSP</t>
  </si>
  <si>
    <t>Greggs/LeMond</t>
  </si>
  <si>
    <t>First Rate Mortgage</t>
  </si>
  <si>
    <t>Recycled Cycles Racing</t>
  </si>
  <si>
    <t>Joe Holmes</t>
  </si>
  <si>
    <t>ByrneInvent</t>
  </si>
  <si>
    <t>Cycle Therapy 4 Corners Racing</t>
  </si>
  <si>
    <t>Old Town Bicycles</t>
  </si>
  <si>
    <t>unattached</t>
  </si>
  <si>
    <t>The Valley Athletic Club/CBC Racing</t>
  </si>
  <si>
    <t>Escapodoes</t>
  </si>
  <si>
    <t>Starbucks Cycling</t>
  </si>
  <si>
    <t>Garage Racing</t>
  </si>
  <si>
    <t>Oh Boy Oberto/Redline</t>
  </si>
  <si>
    <t>Novara</t>
  </si>
  <si>
    <t>Joe Bar Racing</t>
  </si>
  <si>
    <t>alki | rubicon racing</t>
  </si>
  <si>
    <t>Boat Street Cycling/Recycled Cycles</t>
  </si>
  <si>
    <t>Jason Webb</t>
  </si>
  <si>
    <t>Cycle University</t>
  </si>
  <si>
    <t>Team Group Health</t>
  </si>
  <si>
    <t>White and black jersey</t>
  </si>
  <si>
    <t>Alfredo Riuz</t>
  </si>
  <si>
    <t>Jasan Williams</t>
  </si>
  <si>
    <t>Travis Dykstra</t>
  </si>
  <si>
    <t>Alex Telitsine</t>
  </si>
  <si>
    <t>Mark Taylor</t>
  </si>
  <si>
    <t>Kristina Bajema</t>
  </si>
  <si>
    <t>Laura Chang</t>
  </si>
  <si>
    <t>Greg Keoper</t>
  </si>
  <si>
    <t>Bart Hawkinson</t>
  </si>
  <si>
    <t>Native Planet</t>
  </si>
  <si>
    <t>Stephen Beard</t>
  </si>
  <si>
    <t>Max O'Neal</t>
  </si>
  <si>
    <t>Brian Tucker</t>
  </si>
  <si>
    <t>Starbucks</t>
  </si>
  <si>
    <t>Martin Rand</t>
  </si>
  <si>
    <t>Ryan  Mongan</t>
  </si>
  <si>
    <t>Patrick Dean</t>
  </si>
  <si>
    <t>Michael Spring</t>
  </si>
  <si>
    <t>Alex Rosenast</t>
  </si>
  <si>
    <t>195/211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</si>
</sst>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left"/>
    </xf>
    <xf numFmtId="16" fontId="1" fillId="0" borderId="2" xfId="0" applyNumberFormat="1" applyFont="1" applyBorder="1" applyAlignment="1">
      <alignment horizontal="center" textRotation="90"/>
    </xf>
    <xf numFmtId="0" fontId="0" fillId="2" borderId="0" xfId="0" applyFill="1" applyAlignment="1">
      <alignment horizontal="center"/>
    </xf>
    <xf numFmtId="0" fontId="1" fillId="0" borderId="2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1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/>
    </xf>
    <xf numFmtId="0" fontId="4" fillId="4" borderId="6" xfId="0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6" xfId="0" applyFill="1" applyBorder="1" applyAlignment="1">
      <alignment/>
    </xf>
    <xf numFmtId="0" fontId="5" fillId="0" borderId="3" xfId="0" applyFont="1" applyBorder="1" applyAlignment="1">
      <alignment shrinkToFit="1"/>
    </xf>
    <xf numFmtId="0" fontId="5" fillId="0" borderId="4" xfId="0" applyFont="1" applyBorder="1" applyAlignment="1">
      <alignment shrinkToFit="1"/>
    </xf>
    <xf numFmtId="0" fontId="5" fillId="3" borderId="5" xfId="0" applyFont="1" applyFill="1" applyBorder="1" applyAlignment="1">
      <alignment horizont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hyperlink" Target="http://www.ohboyoberto.com/photos-havefun.asp" TargetMode="External" /><Relationship Id="rId6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57150</xdr:rowOff>
    </xdr:from>
    <xdr:to>
      <xdr:col>10</xdr:col>
      <xdr:colOff>219075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0"/>
          <a:ext cx="457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0</xdr:row>
      <xdr:rowOff>57150</xdr:rowOff>
    </xdr:from>
    <xdr:to>
      <xdr:col>10</xdr:col>
      <xdr:colOff>219075</xdr:colOff>
      <xdr:row>0</xdr:row>
      <xdr:rowOff>333375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371475</xdr:rowOff>
    </xdr:to>
    <xdr:pic>
      <xdr:nvPicPr>
        <xdr:cNvPr id="4" name="Picture 12" descr="Oh Boy! Oberto 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0"/>
          <a:ext cx="457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2"/>
  <sheetViews>
    <sheetView tabSelected="1" workbookViewId="0" topLeftCell="A1">
      <pane ySplit="3" topLeftCell="BM46" activePane="bottomLeft" state="frozen"/>
      <selection pane="topLeft" activeCell="A1" sqref="A1"/>
      <selection pane="bottomLeft" activeCell="B62" sqref="B62"/>
    </sheetView>
  </sheetViews>
  <sheetFormatPr defaultColWidth="9.140625" defaultRowHeight="12.75"/>
  <cols>
    <col min="1" max="1" width="5.28125" style="0" bestFit="1" customWidth="1"/>
    <col min="2" max="2" width="20.7109375" style="0" customWidth="1"/>
    <col min="3" max="3" width="24.421875" style="7" customWidth="1"/>
    <col min="4" max="4" width="4.00390625" style="1" bestFit="1" customWidth="1"/>
    <col min="5" max="21" width="3.421875" style="1" bestFit="1" customWidth="1"/>
    <col min="22" max="28" width="3.28125" style="1" bestFit="1" customWidth="1"/>
  </cols>
  <sheetData>
    <row r="1" spans="1:28" ht="30.75" customHeight="1">
      <c r="A1" s="16" t="s">
        <v>7</v>
      </c>
      <c r="B1" s="16"/>
      <c r="C1" s="16"/>
      <c r="D1" s="17"/>
      <c r="E1" s="18"/>
      <c r="F1" s="18"/>
      <c r="G1" s="18"/>
      <c r="H1" s="18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30.75" customHeight="1" thickBot="1">
      <c r="A2" s="19" t="s">
        <v>23</v>
      </c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61.5">
      <c r="A3" s="2" t="s">
        <v>5</v>
      </c>
      <c r="B3" s="3" t="s">
        <v>1</v>
      </c>
      <c r="C3" s="6" t="s">
        <v>157</v>
      </c>
      <c r="D3" s="2" t="s">
        <v>0</v>
      </c>
      <c r="E3" s="4">
        <v>39525</v>
      </c>
      <c r="F3" s="4">
        <v>39532</v>
      </c>
      <c r="G3" s="4">
        <v>39539</v>
      </c>
      <c r="H3" s="4">
        <v>39546</v>
      </c>
      <c r="I3" s="4">
        <v>39553</v>
      </c>
      <c r="J3" s="4">
        <v>39560</v>
      </c>
      <c r="K3" s="4">
        <v>39567</v>
      </c>
      <c r="L3" s="4">
        <v>39574</v>
      </c>
      <c r="M3" s="4">
        <v>39581</v>
      </c>
      <c r="N3" s="4">
        <v>39588</v>
      </c>
      <c r="O3" s="4">
        <v>39595</v>
      </c>
      <c r="P3" s="4">
        <v>39602</v>
      </c>
      <c r="Q3" s="4">
        <v>39609</v>
      </c>
      <c r="R3" s="4">
        <v>39616</v>
      </c>
      <c r="S3" s="4">
        <v>39623</v>
      </c>
      <c r="T3" s="4">
        <v>39630</v>
      </c>
      <c r="U3" s="4">
        <v>39637</v>
      </c>
      <c r="V3" s="4">
        <v>39644</v>
      </c>
      <c r="W3" s="4">
        <v>39651</v>
      </c>
      <c r="X3" s="4">
        <v>39658</v>
      </c>
      <c r="Y3" s="4">
        <v>39665</v>
      </c>
      <c r="Z3" s="4">
        <v>39672</v>
      </c>
      <c r="AA3" s="4">
        <v>39679</v>
      </c>
      <c r="AB3" s="4">
        <v>39686</v>
      </c>
    </row>
    <row r="4" spans="1:28" ht="12.75">
      <c r="A4" s="12"/>
      <c r="B4" s="13" t="s">
        <v>3</v>
      </c>
      <c r="C4" s="13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12.75">
      <c r="A5" s="22">
        <v>103</v>
      </c>
      <c r="B5" s="8" t="s">
        <v>115</v>
      </c>
      <c r="C5" s="8" t="s">
        <v>174</v>
      </c>
      <c r="D5" s="9">
        <f aca="true" t="shared" si="0" ref="D5:D47">SUM(E5:AB5)</f>
        <v>41</v>
      </c>
      <c r="E5" s="9"/>
      <c r="F5" s="9"/>
      <c r="G5" s="9"/>
      <c r="H5" s="9"/>
      <c r="I5" s="9"/>
      <c r="J5" s="9"/>
      <c r="K5" s="9"/>
      <c r="L5" s="9"/>
      <c r="M5" s="9"/>
      <c r="N5" s="9"/>
      <c r="O5" s="9">
        <v>6</v>
      </c>
      <c r="P5" s="9"/>
      <c r="Q5" s="9"/>
      <c r="R5" s="9">
        <v>6</v>
      </c>
      <c r="S5" s="9">
        <v>3</v>
      </c>
      <c r="T5" s="9">
        <v>7</v>
      </c>
      <c r="U5" s="9">
        <v>6</v>
      </c>
      <c r="V5" s="9"/>
      <c r="W5" s="9"/>
      <c r="X5" s="9"/>
      <c r="Y5" s="9">
        <v>1</v>
      </c>
      <c r="Z5" s="9">
        <v>5</v>
      </c>
      <c r="AA5" s="9">
        <v>7</v>
      </c>
      <c r="AB5" s="9"/>
    </row>
    <row r="6" spans="1:28" ht="12.75">
      <c r="A6" s="23">
        <v>27</v>
      </c>
      <c r="B6" s="10" t="s">
        <v>30</v>
      </c>
      <c r="C6" s="10" t="s">
        <v>158</v>
      </c>
      <c r="D6" s="9">
        <f t="shared" si="0"/>
        <v>38</v>
      </c>
      <c r="E6" s="11"/>
      <c r="F6" s="11">
        <v>4</v>
      </c>
      <c r="G6" s="11"/>
      <c r="H6" s="11"/>
      <c r="I6" s="11">
        <v>2</v>
      </c>
      <c r="J6" s="11">
        <v>4</v>
      </c>
      <c r="K6" s="11">
        <v>4</v>
      </c>
      <c r="L6" s="11"/>
      <c r="M6" s="11"/>
      <c r="N6" s="11">
        <v>4</v>
      </c>
      <c r="O6" s="11">
        <v>1</v>
      </c>
      <c r="P6" s="11">
        <v>6</v>
      </c>
      <c r="Q6" s="11">
        <v>4</v>
      </c>
      <c r="R6" s="11">
        <v>2</v>
      </c>
      <c r="S6" s="11"/>
      <c r="T6" s="11"/>
      <c r="U6" s="11">
        <v>1</v>
      </c>
      <c r="V6" s="11"/>
      <c r="W6" s="11"/>
      <c r="X6" s="11"/>
      <c r="Y6" s="11"/>
      <c r="Z6" s="11">
        <v>3</v>
      </c>
      <c r="AA6" s="11">
        <v>3</v>
      </c>
      <c r="AB6" s="11"/>
    </row>
    <row r="7" spans="1:28" ht="12.75">
      <c r="A7" s="23">
        <v>153</v>
      </c>
      <c r="B7" s="10" t="s">
        <v>14</v>
      </c>
      <c r="C7" s="10" t="s">
        <v>159</v>
      </c>
      <c r="D7" s="9">
        <f t="shared" si="0"/>
        <v>34</v>
      </c>
      <c r="E7" s="11">
        <v>6</v>
      </c>
      <c r="F7" s="11">
        <v>3</v>
      </c>
      <c r="G7" s="11">
        <v>1</v>
      </c>
      <c r="H7" s="11">
        <v>6</v>
      </c>
      <c r="I7" s="11">
        <v>6</v>
      </c>
      <c r="J7" s="11"/>
      <c r="K7" s="11"/>
      <c r="L7" s="11">
        <v>6</v>
      </c>
      <c r="M7" s="11"/>
      <c r="N7" s="11"/>
      <c r="O7" s="11"/>
      <c r="P7" s="11"/>
      <c r="Q7" s="11"/>
      <c r="R7" s="11"/>
      <c r="S7" s="11"/>
      <c r="T7" s="11">
        <v>3</v>
      </c>
      <c r="U7" s="11"/>
      <c r="V7" s="11"/>
      <c r="W7" s="11"/>
      <c r="X7" s="11"/>
      <c r="Y7" s="11"/>
      <c r="Z7" s="11">
        <v>3</v>
      </c>
      <c r="AA7" s="11"/>
      <c r="AB7" s="11"/>
    </row>
    <row r="8" spans="1:28" ht="12.75">
      <c r="A8" s="23">
        <v>98</v>
      </c>
      <c r="B8" s="10" t="s">
        <v>85</v>
      </c>
      <c r="C8" s="10" t="s">
        <v>160</v>
      </c>
      <c r="D8" s="9">
        <f t="shared" si="0"/>
        <v>32</v>
      </c>
      <c r="E8" s="11"/>
      <c r="F8" s="11"/>
      <c r="G8" s="11"/>
      <c r="H8" s="11"/>
      <c r="I8" s="11"/>
      <c r="J8" s="11"/>
      <c r="K8" s="11">
        <v>5</v>
      </c>
      <c r="L8" s="11">
        <v>1</v>
      </c>
      <c r="M8" s="11"/>
      <c r="N8" s="11"/>
      <c r="O8" s="11">
        <v>3</v>
      </c>
      <c r="P8" s="11">
        <v>5</v>
      </c>
      <c r="Q8" s="11"/>
      <c r="R8" s="11">
        <v>4</v>
      </c>
      <c r="S8" s="11"/>
      <c r="T8" s="11">
        <v>1</v>
      </c>
      <c r="U8" s="11"/>
      <c r="V8" s="11"/>
      <c r="W8" s="11"/>
      <c r="X8" s="11">
        <v>4</v>
      </c>
      <c r="Y8" s="11">
        <v>3</v>
      </c>
      <c r="Z8" s="11">
        <v>4</v>
      </c>
      <c r="AA8" s="11">
        <v>2</v>
      </c>
      <c r="AB8" s="11"/>
    </row>
    <row r="9" spans="1:28" ht="12.75">
      <c r="A9" s="23" t="s">
        <v>136</v>
      </c>
      <c r="B9" s="10" t="s">
        <v>116</v>
      </c>
      <c r="C9" s="10" t="s">
        <v>174</v>
      </c>
      <c r="D9" s="9">
        <f t="shared" si="0"/>
        <v>21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4</v>
      </c>
      <c r="P9" s="11"/>
      <c r="Q9" s="11">
        <v>2</v>
      </c>
      <c r="R9" s="11">
        <v>3</v>
      </c>
      <c r="S9" s="11"/>
      <c r="T9" s="11"/>
      <c r="U9" s="11"/>
      <c r="V9" s="11"/>
      <c r="W9" s="11"/>
      <c r="X9" s="11">
        <v>5</v>
      </c>
      <c r="Y9" s="11">
        <v>2</v>
      </c>
      <c r="Z9" s="11">
        <v>1</v>
      </c>
      <c r="AA9" s="11">
        <v>4</v>
      </c>
      <c r="AB9" s="11"/>
    </row>
    <row r="10" spans="1:28" ht="12.75">
      <c r="A10" s="23">
        <v>1</v>
      </c>
      <c r="B10" s="10" t="s">
        <v>29</v>
      </c>
      <c r="C10" s="10" t="s">
        <v>159</v>
      </c>
      <c r="D10" s="9">
        <f t="shared" si="0"/>
        <v>21</v>
      </c>
      <c r="E10" s="11"/>
      <c r="F10" s="11">
        <v>6</v>
      </c>
      <c r="G10" s="11"/>
      <c r="H10" s="11"/>
      <c r="I10" s="11">
        <v>1</v>
      </c>
      <c r="J10" s="11"/>
      <c r="K10" s="11"/>
      <c r="L10" s="11"/>
      <c r="M10" s="11"/>
      <c r="N10" s="11">
        <v>4</v>
      </c>
      <c r="O10" s="11">
        <v>3</v>
      </c>
      <c r="P10" s="11"/>
      <c r="Q10" s="11"/>
      <c r="R10" s="11"/>
      <c r="S10" s="11">
        <v>5</v>
      </c>
      <c r="T10" s="11"/>
      <c r="U10" s="11">
        <v>2</v>
      </c>
      <c r="V10" s="11"/>
      <c r="W10" s="11"/>
      <c r="X10" s="11"/>
      <c r="Y10" s="11"/>
      <c r="Z10" s="11"/>
      <c r="AA10" s="11"/>
      <c r="AB10" s="11"/>
    </row>
    <row r="11" spans="1:28" ht="12.75">
      <c r="A11" s="23">
        <v>66</v>
      </c>
      <c r="B11" s="10" t="s">
        <v>77</v>
      </c>
      <c r="C11" s="10" t="s">
        <v>161</v>
      </c>
      <c r="D11" s="9">
        <f t="shared" si="0"/>
        <v>17</v>
      </c>
      <c r="E11" s="11"/>
      <c r="F11" s="11"/>
      <c r="G11" s="11"/>
      <c r="H11" s="11"/>
      <c r="I11" s="11"/>
      <c r="J11" s="11">
        <v>7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>
        <v>3</v>
      </c>
      <c r="X11" s="11"/>
      <c r="Y11" s="11">
        <v>7</v>
      </c>
      <c r="Z11" s="11"/>
      <c r="AA11" s="11"/>
      <c r="AB11" s="11"/>
    </row>
    <row r="12" spans="1:28" ht="12.75">
      <c r="A12" s="23">
        <v>30</v>
      </c>
      <c r="B12" s="10" t="s">
        <v>9</v>
      </c>
      <c r="C12" s="10" t="s">
        <v>161</v>
      </c>
      <c r="D12" s="9">
        <f t="shared" si="0"/>
        <v>15</v>
      </c>
      <c r="E12" s="11">
        <v>5</v>
      </c>
      <c r="F12" s="11">
        <v>3</v>
      </c>
      <c r="G12" s="11"/>
      <c r="H12" s="11"/>
      <c r="I12" s="11"/>
      <c r="J12" s="11"/>
      <c r="K12" s="11"/>
      <c r="L12" s="11">
        <v>4</v>
      </c>
      <c r="M12" s="11"/>
      <c r="N12" s="11"/>
      <c r="O12" s="11"/>
      <c r="P12" s="11"/>
      <c r="Q12" s="11">
        <v>3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2.75">
      <c r="A13" s="23">
        <v>78</v>
      </c>
      <c r="B13" s="10" t="s">
        <v>66</v>
      </c>
      <c r="C13" s="10" t="s">
        <v>162</v>
      </c>
      <c r="D13" s="9">
        <f t="shared" si="0"/>
        <v>10</v>
      </c>
      <c r="E13" s="11"/>
      <c r="F13" s="11"/>
      <c r="G13" s="11"/>
      <c r="H13" s="11"/>
      <c r="I13" s="11">
        <v>4</v>
      </c>
      <c r="J13" s="11">
        <v>2</v>
      </c>
      <c r="K13" s="11">
        <v>1</v>
      </c>
      <c r="L13" s="11"/>
      <c r="M13" s="11"/>
      <c r="N13" s="11"/>
      <c r="O13" s="11"/>
      <c r="P13" s="11"/>
      <c r="Q13" s="11">
        <v>3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2.75">
      <c r="A14" s="23">
        <v>56</v>
      </c>
      <c r="B14" s="10" t="s">
        <v>35</v>
      </c>
      <c r="C14" s="10" t="s">
        <v>160</v>
      </c>
      <c r="D14" s="9">
        <f t="shared" si="0"/>
        <v>10</v>
      </c>
      <c r="E14" s="11"/>
      <c r="F14" s="11"/>
      <c r="G14" s="11">
        <v>1</v>
      </c>
      <c r="H14" s="11"/>
      <c r="I14" s="11"/>
      <c r="J14" s="11"/>
      <c r="K14" s="11"/>
      <c r="L14" s="11">
        <v>3</v>
      </c>
      <c r="M14" s="11">
        <v>5</v>
      </c>
      <c r="N14" s="11"/>
      <c r="O14" s="11"/>
      <c r="P14" s="11"/>
      <c r="Q14" s="11"/>
      <c r="R14" s="11"/>
      <c r="S14" s="11"/>
      <c r="T14" s="11"/>
      <c r="U14" s="11">
        <v>1</v>
      </c>
      <c r="V14" s="11"/>
      <c r="W14" s="11"/>
      <c r="X14" s="11"/>
      <c r="Y14" s="11"/>
      <c r="Z14" s="11"/>
      <c r="AA14" s="11"/>
      <c r="AB14" s="11"/>
    </row>
    <row r="15" spans="1:28" ht="12.75">
      <c r="A15" s="23">
        <v>90</v>
      </c>
      <c r="B15" s="10" t="s">
        <v>81</v>
      </c>
      <c r="C15" s="10" t="s">
        <v>174</v>
      </c>
      <c r="D15" s="9">
        <f t="shared" si="0"/>
        <v>9</v>
      </c>
      <c r="E15" s="11"/>
      <c r="F15" s="11"/>
      <c r="G15" s="11"/>
      <c r="H15" s="11"/>
      <c r="I15" s="11"/>
      <c r="J15" s="11"/>
      <c r="K15" s="11"/>
      <c r="L15" s="11"/>
      <c r="M15" s="11">
        <v>6</v>
      </c>
      <c r="N15" s="11"/>
      <c r="O15" s="11"/>
      <c r="P15" s="11"/>
      <c r="Q15" s="11"/>
      <c r="R15" s="11"/>
      <c r="S15" s="11">
        <v>3</v>
      </c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2.75">
      <c r="A16" s="23">
        <v>81</v>
      </c>
      <c r="B16" s="10" t="s">
        <v>122</v>
      </c>
      <c r="C16" s="10" t="s">
        <v>162</v>
      </c>
      <c r="D16" s="9">
        <f t="shared" si="0"/>
        <v>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9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2.75">
      <c r="A17" s="23">
        <v>63</v>
      </c>
      <c r="B17" s="10" t="s">
        <v>37</v>
      </c>
      <c r="C17" s="10" t="s">
        <v>161</v>
      </c>
      <c r="D17" s="9">
        <f t="shared" si="0"/>
        <v>9</v>
      </c>
      <c r="E17" s="11"/>
      <c r="F17" s="11"/>
      <c r="G17" s="11"/>
      <c r="H17" s="11">
        <v>4</v>
      </c>
      <c r="I17" s="11"/>
      <c r="J17" s="11"/>
      <c r="K17" s="11"/>
      <c r="L17" s="11"/>
      <c r="M17" s="11"/>
      <c r="N17" s="11"/>
      <c r="O17" s="11"/>
      <c r="P17" s="11"/>
      <c r="Q17" s="11"/>
      <c r="R17" s="11">
        <v>1</v>
      </c>
      <c r="S17" s="11">
        <v>1</v>
      </c>
      <c r="T17" s="11"/>
      <c r="U17" s="11">
        <v>3</v>
      </c>
      <c r="V17" s="11"/>
      <c r="W17" s="11"/>
      <c r="X17" s="11"/>
      <c r="Y17" s="11"/>
      <c r="Z17" s="11"/>
      <c r="AA17" s="11"/>
      <c r="AB17" s="11"/>
    </row>
    <row r="18" spans="1:28" ht="12.75">
      <c r="A18" s="23">
        <v>50</v>
      </c>
      <c r="B18" s="10" t="s">
        <v>189</v>
      </c>
      <c r="C18" s="10"/>
      <c r="D18" s="9">
        <f t="shared" si="0"/>
        <v>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>
        <v>5</v>
      </c>
      <c r="X18" s="11"/>
      <c r="Y18" s="11">
        <v>4</v>
      </c>
      <c r="Z18" s="11"/>
      <c r="AA18" s="11"/>
      <c r="AB18" s="11"/>
    </row>
    <row r="19" spans="1:28" ht="12.75">
      <c r="A19" s="23">
        <v>28</v>
      </c>
      <c r="B19" s="10" t="s">
        <v>64</v>
      </c>
      <c r="C19" s="10" t="s">
        <v>161</v>
      </c>
      <c r="D19" s="9">
        <f t="shared" si="0"/>
        <v>8</v>
      </c>
      <c r="E19" s="11"/>
      <c r="F19" s="11"/>
      <c r="G19" s="11"/>
      <c r="H19" s="11"/>
      <c r="I19" s="11">
        <v>1</v>
      </c>
      <c r="J19" s="11"/>
      <c r="K19" s="11"/>
      <c r="L19" s="11"/>
      <c r="M19" s="11"/>
      <c r="N19" s="11"/>
      <c r="O19" s="11"/>
      <c r="P19" s="11">
        <v>3</v>
      </c>
      <c r="Q19" s="11"/>
      <c r="R19" s="11"/>
      <c r="S19" s="11"/>
      <c r="T19" s="11"/>
      <c r="U19" s="11"/>
      <c r="V19" s="11"/>
      <c r="W19" s="11">
        <v>4</v>
      </c>
      <c r="X19" s="11"/>
      <c r="Y19" s="11"/>
      <c r="Z19" s="11"/>
      <c r="AA19" s="11"/>
      <c r="AB19" s="11"/>
    </row>
    <row r="20" spans="1:28" ht="12.75">
      <c r="A20" s="23">
        <v>157</v>
      </c>
      <c r="B20" s="10" t="s">
        <v>45</v>
      </c>
      <c r="C20" s="10" t="s">
        <v>159</v>
      </c>
      <c r="D20" s="9">
        <f t="shared" si="0"/>
        <v>7</v>
      </c>
      <c r="E20" s="11"/>
      <c r="F20" s="11"/>
      <c r="G20" s="11"/>
      <c r="H20" s="11">
        <v>1</v>
      </c>
      <c r="I20" s="11"/>
      <c r="J20" s="11">
        <v>1</v>
      </c>
      <c r="K20" s="11"/>
      <c r="L20" s="11"/>
      <c r="M20" s="11"/>
      <c r="N20" s="11"/>
      <c r="O20" s="11"/>
      <c r="P20" s="11"/>
      <c r="Q20" s="11"/>
      <c r="R20" s="11"/>
      <c r="S20" s="11">
        <v>5</v>
      </c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2.75">
      <c r="A21" s="23">
        <v>105</v>
      </c>
      <c r="B21" s="10" t="s">
        <v>170</v>
      </c>
      <c r="C21" s="10" t="s">
        <v>161</v>
      </c>
      <c r="D21" s="9">
        <f t="shared" si="0"/>
        <v>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v>1</v>
      </c>
      <c r="S21" s="11"/>
      <c r="T21" s="11"/>
      <c r="U21" s="11"/>
      <c r="V21" s="11"/>
      <c r="W21" s="11">
        <v>5</v>
      </c>
      <c r="X21" s="11"/>
      <c r="Y21" s="11"/>
      <c r="Z21" s="11"/>
      <c r="AA21" s="11"/>
      <c r="AB21" s="11"/>
    </row>
    <row r="22" spans="1:28" ht="12.75">
      <c r="A22" s="23">
        <v>24</v>
      </c>
      <c r="B22" s="10" t="s">
        <v>32</v>
      </c>
      <c r="C22" s="10" t="s">
        <v>163</v>
      </c>
      <c r="D22" s="9">
        <f t="shared" si="0"/>
        <v>6</v>
      </c>
      <c r="E22" s="11"/>
      <c r="F22" s="11"/>
      <c r="G22" s="11">
        <v>2</v>
      </c>
      <c r="H22" s="11">
        <v>4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2.75">
      <c r="A23" s="23"/>
      <c r="B23" s="10" t="s">
        <v>112</v>
      </c>
      <c r="C23" s="10" t="s">
        <v>164</v>
      </c>
      <c r="D23" s="9">
        <f t="shared" si="0"/>
        <v>6</v>
      </c>
      <c r="E23" s="11"/>
      <c r="F23" s="11"/>
      <c r="G23" s="11"/>
      <c r="H23" s="11"/>
      <c r="I23" s="11"/>
      <c r="J23" s="11"/>
      <c r="K23" s="11"/>
      <c r="L23" s="11"/>
      <c r="M23" s="11"/>
      <c r="N23" s="11">
        <v>6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2.75">
      <c r="A24" s="23">
        <v>112</v>
      </c>
      <c r="B24" s="10" t="s">
        <v>152</v>
      </c>
      <c r="C24" s="10" t="s">
        <v>174</v>
      </c>
      <c r="D24" s="9">
        <f t="shared" si="0"/>
        <v>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>
        <v>5</v>
      </c>
      <c r="U24" s="11"/>
      <c r="V24" s="11"/>
      <c r="W24" s="11"/>
      <c r="X24" s="11"/>
      <c r="Y24" s="11"/>
      <c r="Z24" s="11"/>
      <c r="AA24" s="11"/>
      <c r="AB24" s="11"/>
    </row>
    <row r="25" spans="1:28" ht="12.75">
      <c r="A25" s="23">
        <v>82</v>
      </c>
      <c r="B25" s="10" t="s">
        <v>84</v>
      </c>
      <c r="C25" s="10" t="s">
        <v>162</v>
      </c>
      <c r="D25" s="9">
        <f t="shared" si="0"/>
        <v>5</v>
      </c>
      <c r="E25" s="11"/>
      <c r="F25" s="11"/>
      <c r="G25" s="11"/>
      <c r="H25" s="11"/>
      <c r="I25" s="11"/>
      <c r="J25" s="11"/>
      <c r="K25" s="11">
        <v>5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>
      <c r="A26" s="23">
        <v>55</v>
      </c>
      <c r="B26" s="10" t="s">
        <v>34</v>
      </c>
      <c r="C26" s="10" t="s">
        <v>165</v>
      </c>
      <c r="D26" s="9">
        <f t="shared" si="0"/>
        <v>5</v>
      </c>
      <c r="E26" s="11"/>
      <c r="F26" s="11"/>
      <c r="G26" s="11">
        <v>5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2.75">
      <c r="A27" s="23">
        <v>113</v>
      </c>
      <c r="B27" s="10" t="s">
        <v>154</v>
      </c>
      <c r="C27" s="10" t="s">
        <v>174</v>
      </c>
      <c r="D27" s="9">
        <f t="shared" si="0"/>
        <v>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>
        <v>4</v>
      </c>
      <c r="V27" s="11"/>
      <c r="W27" s="11"/>
      <c r="X27" s="11"/>
      <c r="Y27" s="11"/>
      <c r="Z27" s="11"/>
      <c r="AA27" s="11"/>
      <c r="AB27" s="11"/>
    </row>
    <row r="28" spans="1:28" ht="12.75">
      <c r="A28" s="23">
        <v>61</v>
      </c>
      <c r="B28" s="10" t="s">
        <v>113</v>
      </c>
      <c r="C28" s="10" t="s">
        <v>160</v>
      </c>
      <c r="D28" s="9">
        <f t="shared" si="0"/>
        <v>4</v>
      </c>
      <c r="E28" s="11"/>
      <c r="F28" s="11"/>
      <c r="G28" s="11"/>
      <c r="H28" s="11"/>
      <c r="I28" s="11"/>
      <c r="J28" s="11"/>
      <c r="K28" s="11"/>
      <c r="L28" s="11"/>
      <c r="M28" s="11"/>
      <c r="N28" s="11">
        <v>4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2.75">
      <c r="A29" s="23">
        <v>54</v>
      </c>
      <c r="B29" s="10" t="s">
        <v>33</v>
      </c>
      <c r="C29" s="10" t="s">
        <v>166</v>
      </c>
      <c r="D29" s="9">
        <f t="shared" si="0"/>
        <v>4</v>
      </c>
      <c r="E29" s="11"/>
      <c r="F29" s="11"/>
      <c r="G29" s="11">
        <v>4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2.75">
      <c r="A30" s="23">
        <v>93</v>
      </c>
      <c r="B30" s="10" t="s">
        <v>114</v>
      </c>
      <c r="C30" s="10" t="s">
        <v>160</v>
      </c>
      <c r="D30" s="9">
        <f t="shared" si="0"/>
        <v>3</v>
      </c>
      <c r="E30" s="11"/>
      <c r="F30" s="11"/>
      <c r="G30" s="11"/>
      <c r="H30" s="11"/>
      <c r="I30" s="11"/>
      <c r="J30" s="11"/>
      <c r="K30" s="11"/>
      <c r="L30" s="11"/>
      <c r="M30" s="11"/>
      <c r="N30" s="11">
        <v>3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2.75">
      <c r="A31" s="23">
        <v>87</v>
      </c>
      <c r="B31" s="10" t="s">
        <v>38</v>
      </c>
      <c r="C31" s="10" t="s">
        <v>174</v>
      </c>
      <c r="D31" s="9">
        <f t="shared" si="0"/>
        <v>3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>
        <v>3</v>
      </c>
      <c r="U31" s="11"/>
      <c r="V31" s="11"/>
      <c r="W31" s="11"/>
      <c r="X31" s="11"/>
      <c r="Y31" s="11"/>
      <c r="Z31" s="11"/>
      <c r="AA31" s="11"/>
      <c r="AB31" s="11"/>
    </row>
    <row r="32" spans="1:28" ht="12.75">
      <c r="A32" s="23">
        <v>71</v>
      </c>
      <c r="B32" s="10" t="s">
        <v>46</v>
      </c>
      <c r="C32" s="10" t="s">
        <v>167</v>
      </c>
      <c r="D32" s="9">
        <f t="shared" si="0"/>
        <v>3</v>
      </c>
      <c r="E32" s="11"/>
      <c r="F32" s="11"/>
      <c r="G32" s="11"/>
      <c r="H32" s="11">
        <v>3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2.75">
      <c r="A33" s="23">
        <v>58</v>
      </c>
      <c r="B33" s="10" t="s">
        <v>36</v>
      </c>
      <c r="C33" s="10" t="s">
        <v>174</v>
      </c>
      <c r="D33" s="9">
        <f t="shared" si="0"/>
        <v>3</v>
      </c>
      <c r="E33" s="11"/>
      <c r="F33" s="11"/>
      <c r="G33" s="11">
        <v>3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2.75">
      <c r="A34" s="23">
        <v>46</v>
      </c>
      <c r="B34" s="10" t="s">
        <v>76</v>
      </c>
      <c r="C34" s="10" t="s">
        <v>162</v>
      </c>
      <c r="D34" s="9">
        <f t="shared" si="0"/>
        <v>3</v>
      </c>
      <c r="E34" s="11"/>
      <c r="F34" s="11"/>
      <c r="G34" s="11"/>
      <c r="H34" s="11"/>
      <c r="I34" s="11"/>
      <c r="J34" s="11">
        <v>3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2.75">
      <c r="A35" s="23">
        <v>45</v>
      </c>
      <c r="B35" s="10" t="s">
        <v>65</v>
      </c>
      <c r="C35" s="10" t="s">
        <v>174</v>
      </c>
      <c r="D35" s="9">
        <f t="shared" si="0"/>
        <v>3</v>
      </c>
      <c r="E35" s="11"/>
      <c r="F35" s="11"/>
      <c r="G35" s="11"/>
      <c r="H35" s="11"/>
      <c r="I35" s="11">
        <v>3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2.75">
      <c r="A36" s="23">
        <v>33</v>
      </c>
      <c r="B36" s="10" t="s">
        <v>22</v>
      </c>
      <c r="C36" s="10" t="s">
        <v>165</v>
      </c>
      <c r="D36" s="9">
        <f t="shared" si="0"/>
        <v>3</v>
      </c>
      <c r="E36" s="11">
        <v>2</v>
      </c>
      <c r="F36" s="11">
        <v>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2.75">
      <c r="A37" s="23">
        <v>29</v>
      </c>
      <c r="B37" s="10" t="s">
        <v>8</v>
      </c>
      <c r="C37" s="10" t="s">
        <v>168</v>
      </c>
      <c r="D37" s="9">
        <f t="shared" si="0"/>
        <v>3</v>
      </c>
      <c r="E37" s="11">
        <v>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.75">
      <c r="A38" s="23">
        <v>26</v>
      </c>
      <c r="B38" s="10" t="s">
        <v>100</v>
      </c>
      <c r="C38" s="10" t="s">
        <v>169</v>
      </c>
      <c r="D38" s="9">
        <f t="shared" si="0"/>
        <v>3</v>
      </c>
      <c r="E38" s="11"/>
      <c r="F38" s="11"/>
      <c r="G38" s="11"/>
      <c r="H38" s="11"/>
      <c r="I38" s="11"/>
      <c r="J38" s="11"/>
      <c r="K38" s="11"/>
      <c r="L38" s="11"/>
      <c r="M38" s="11">
        <v>3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>
      <c r="A39" s="23">
        <v>108</v>
      </c>
      <c r="B39" s="10" t="s">
        <v>153</v>
      </c>
      <c r="C39" s="10" t="s">
        <v>161</v>
      </c>
      <c r="D39" s="9">
        <f t="shared" si="0"/>
        <v>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>
        <v>2</v>
      </c>
      <c r="U39" s="11"/>
      <c r="V39" s="11"/>
      <c r="W39" s="11"/>
      <c r="X39" s="11"/>
      <c r="Y39" s="11"/>
      <c r="Z39" s="11"/>
      <c r="AA39" s="11"/>
      <c r="AB39" s="11"/>
    </row>
    <row r="40" spans="1:28" ht="12.75">
      <c r="A40" s="23">
        <v>85</v>
      </c>
      <c r="B40" s="10" t="s">
        <v>83</v>
      </c>
      <c r="C40" s="10" t="s">
        <v>168</v>
      </c>
      <c r="D40" s="9">
        <f t="shared" si="0"/>
        <v>2</v>
      </c>
      <c r="E40" s="11"/>
      <c r="F40" s="11"/>
      <c r="G40" s="11"/>
      <c r="H40" s="11"/>
      <c r="I40" s="11"/>
      <c r="J40" s="11"/>
      <c r="K40" s="11">
        <v>2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.75">
      <c r="A41" s="23">
        <v>43</v>
      </c>
      <c r="B41" s="10" t="s">
        <v>188</v>
      </c>
      <c r="C41" s="10"/>
      <c r="D41" s="9">
        <f t="shared" si="0"/>
        <v>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>
        <v>2</v>
      </c>
      <c r="X41" s="11"/>
      <c r="Y41" s="11"/>
      <c r="Z41" s="11"/>
      <c r="AA41" s="11"/>
      <c r="AB41" s="11"/>
    </row>
    <row r="42" spans="1:28" ht="12.75">
      <c r="A42" s="23">
        <v>10</v>
      </c>
      <c r="B42" s="10" t="s">
        <v>11</v>
      </c>
      <c r="C42" s="10" t="s">
        <v>160</v>
      </c>
      <c r="D42" s="9">
        <f t="shared" si="0"/>
        <v>2</v>
      </c>
      <c r="E42" s="11">
        <v>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>
        <v>1</v>
      </c>
      <c r="AA42" s="11"/>
      <c r="AB42" s="11"/>
    </row>
    <row r="43" spans="1:28" ht="12.75">
      <c r="A43" s="23"/>
      <c r="B43" s="10" t="s">
        <v>88</v>
      </c>
      <c r="C43" s="10" t="s">
        <v>174</v>
      </c>
      <c r="D43" s="9">
        <f t="shared" si="0"/>
        <v>2</v>
      </c>
      <c r="E43" s="11"/>
      <c r="F43" s="11"/>
      <c r="G43" s="11"/>
      <c r="H43" s="11"/>
      <c r="I43" s="11"/>
      <c r="J43" s="11"/>
      <c r="K43" s="11"/>
      <c r="L43" s="11">
        <v>2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>
      <c r="A44" s="23"/>
      <c r="B44" s="10" t="s">
        <v>187</v>
      </c>
      <c r="C44" s="10"/>
      <c r="D44" s="9">
        <f t="shared" si="0"/>
        <v>2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>
        <v>2</v>
      </c>
      <c r="X44" s="11"/>
      <c r="Y44" s="11"/>
      <c r="Z44" s="11"/>
      <c r="AA44" s="11"/>
      <c r="AB44" s="11"/>
    </row>
    <row r="45" spans="1:28" ht="12.75">
      <c r="A45" s="23">
        <v>118</v>
      </c>
      <c r="B45" s="10" t="s">
        <v>203</v>
      </c>
      <c r="C45" s="10"/>
      <c r="D45" s="9">
        <f t="shared" si="0"/>
        <v>1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>
        <v>1</v>
      </c>
      <c r="AB45" s="11"/>
    </row>
    <row r="46" spans="1:28" ht="12.75">
      <c r="A46" s="23">
        <v>115</v>
      </c>
      <c r="B46" s="10" t="s">
        <v>190</v>
      </c>
      <c r="C46" s="10"/>
      <c r="D46" s="9">
        <f t="shared" si="0"/>
        <v>1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>
        <v>1</v>
      </c>
      <c r="X46" s="11"/>
      <c r="Y46" s="11"/>
      <c r="Z46" s="11"/>
      <c r="AA46" s="11"/>
      <c r="AB46" s="11"/>
    </row>
    <row r="47" spans="1:28" ht="12.75">
      <c r="A47" s="23">
        <v>62</v>
      </c>
      <c r="B47" s="10" t="s">
        <v>92</v>
      </c>
      <c r="C47" s="10" t="s">
        <v>160</v>
      </c>
      <c r="D47" s="9">
        <f t="shared" si="0"/>
        <v>1</v>
      </c>
      <c r="E47" s="11"/>
      <c r="F47" s="11"/>
      <c r="G47" s="11"/>
      <c r="H47" s="11"/>
      <c r="I47" s="11"/>
      <c r="J47" s="11"/>
      <c r="K47" s="11"/>
      <c r="L47" s="11">
        <v>1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2.75">
      <c r="A48" s="24"/>
      <c r="B48" s="13" t="s">
        <v>2</v>
      </c>
      <c r="C48" s="13"/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2.75">
      <c r="A49" s="23">
        <v>32</v>
      </c>
      <c r="B49" s="10" t="s">
        <v>28</v>
      </c>
      <c r="C49" s="10" t="s">
        <v>171</v>
      </c>
      <c r="D49" s="9">
        <f aca="true" t="shared" si="1" ref="D49:D88">SUM(E49:AB49)</f>
        <v>83</v>
      </c>
      <c r="E49" s="11"/>
      <c r="F49" s="11">
        <v>6</v>
      </c>
      <c r="G49" s="11">
        <v>6</v>
      </c>
      <c r="H49" s="11">
        <v>5</v>
      </c>
      <c r="I49" s="11">
        <v>1</v>
      </c>
      <c r="J49" s="11"/>
      <c r="K49" s="11">
        <v>4</v>
      </c>
      <c r="L49" s="11"/>
      <c r="M49" s="11">
        <v>5</v>
      </c>
      <c r="N49" s="11">
        <v>4</v>
      </c>
      <c r="O49" s="11">
        <v>5</v>
      </c>
      <c r="P49" s="11">
        <v>7</v>
      </c>
      <c r="Q49" s="11">
        <v>8</v>
      </c>
      <c r="R49" s="11">
        <v>5</v>
      </c>
      <c r="S49" s="11">
        <v>6</v>
      </c>
      <c r="T49" s="11">
        <v>2</v>
      </c>
      <c r="U49" s="11">
        <v>4</v>
      </c>
      <c r="V49" s="11"/>
      <c r="W49" s="11">
        <v>2</v>
      </c>
      <c r="X49" s="11"/>
      <c r="Y49" s="11">
        <v>6</v>
      </c>
      <c r="Z49" s="11">
        <v>3</v>
      </c>
      <c r="AA49" s="11">
        <v>4</v>
      </c>
      <c r="AB49" s="11"/>
    </row>
    <row r="50" spans="1:28" ht="12.75">
      <c r="A50" s="23">
        <v>1</v>
      </c>
      <c r="B50" s="10" t="s">
        <v>12</v>
      </c>
      <c r="C50" s="10" t="s">
        <v>171</v>
      </c>
      <c r="D50" s="9">
        <f t="shared" si="1"/>
        <v>72</v>
      </c>
      <c r="E50" s="11">
        <v>5</v>
      </c>
      <c r="F50" s="11">
        <v>2</v>
      </c>
      <c r="G50" s="11">
        <v>4</v>
      </c>
      <c r="H50" s="11">
        <v>3</v>
      </c>
      <c r="I50" s="11"/>
      <c r="J50" s="11">
        <v>5</v>
      </c>
      <c r="K50" s="11">
        <v>4</v>
      </c>
      <c r="L50" s="11">
        <v>4</v>
      </c>
      <c r="M50" s="11">
        <v>5</v>
      </c>
      <c r="N50" s="11">
        <v>7</v>
      </c>
      <c r="O50" s="11">
        <v>4</v>
      </c>
      <c r="P50" s="11">
        <v>4</v>
      </c>
      <c r="Q50" s="11"/>
      <c r="R50" s="11"/>
      <c r="S50" s="11">
        <v>1</v>
      </c>
      <c r="T50" s="11"/>
      <c r="U50" s="11">
        <v>4</v>
      </c>
      <c r="V50" s="11"/>
      <c r="W50" s="11">
        <v>6</v>
      </c>
      <c r="X50" s="11">
        <v>5</v>
      </c>
      <c r="Y50" s="11">
        <v>1</v>
      </c>
      <c r="Z50" s="11">
        <v>5</v>
      </c>
      <c r="AA50" s="11">
        <v>3</v>
      </c>
      <c r="AB50" s="11"/>
    </row>
    <row r="51" spans="1:28" ht="12.75">
      <c r="A51" s="23">
        <v>7</v>
      </c>
      <c r="B51" s="10" t="s">
        <v>19</v>
      </c>
      <c r="C51" s="10" t="s">
        <v>171</v>
      </c>
      <c r="D51" s="9">
        <f t="shared" si="1"/>
        <v>25</v>
      </c>
      <c r="E51" s="11">
        <v>2</v>
      </c>
      <c r="F51" s="11"/>
      <c r="G51" s="11"/>
      <c r="H51" s="11"/>
      <c r="I51" s="11">
        <v>2</v>
      </c>
      <c r="J51" s="11">
        <v>3</v>
      </c>
      <c r="K51" s="11">
        <v>2</v>
      </c>
      <c r="L51" s="11"/>
      <c r="M51" s="11">
        <v>1</v>
      </c>
      <c r="N51" s="11">
        <v>1</v>
      </c>
      <c r="O51" s="11"/>
      <c r="P51" s="11">
        <v>2</v>
      </c>
      <c r="Q51" s="11">
        <v>3</v>
      </c>
      <c r="R51" s="11"/>
      <c r="S51" s="11">
        <v>2</v>
      </c>
      <c r="T51" s="11">
        <v>1</v>
      </c>
      <c r="U51" s="11"/>
      <c r="V51" s="11"/>
      <c r="W51" s="11">
        <v>5</v>
      </c>
      <c r="X51" s="11">
        <v>1</v>
      </c>
      <c r="Y51" s="11"/>
      <c r="Z51" s="11"/>
      <c r="AA51" s="11"/>
      <c r="AB51" s="11"/>
    </row>
    <row r="52" spans="1:28" ht="12.75">
      <c r="A52" s="23">
        <v>17</v>
      </c>
      <c r="B52" s="10" t="s">
        <v>20</v>
      </c>
      <c r="C52" s="10" t="s">
        <v>164</v>
      </c>
      <c r="D52" s="9">
        <f>SUM(E52:AB52)</f>
        <v>21</v>
      </c>
      <c r="E52" s="11">
        <v>5</v>
      </c>
      <c r="F52" s="11"/>
      <c r="G52" s="11">
        <v>1</v>
      </c>
      <c r="H52" s="11">
        <v>6</v>
      </c>
      <c r="I52" s="11"/>
      <c r="J52" s="11">
        <v>4</v>
      </c>
      <c r="K52" s="11"/>
      <c r="L52" s="11"/>
      <c r="M52" s="11"/>
      <c r="N52" s="11"/>
      <c r="O52" s="11">
        <v>1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>
        <v>4</v>
      </c>
      <c r="AA52" s="11"/>
      <c r="AB52" s="11"/>
    </row>
    <row r="53" spans="1:28" ht="12.75">
      <c r="A53" s="23">
        <v>25</v>
      </c>
      <c r="B53" s="10" t="s">
        <v>31</v>
      </c>
      <c r="C53" s="10" t="s">
        <v>173</v>
      </c>
      <c r="D53" s="9">
        <f>SUM(E53:AB53)</f>
        <v>18</v>
      </c>
      <c r="E53" s="11"/>
      <c r="F53" s="11">
        <v>4</v>
      </c>
      <c r="G53" s="11"/>
      <c r="H53" s="11"/>
      <c r="I53" s="11">
        <v>4</v>
      </c>
      <c r="J53" s="11">
        <v>1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1</v>
      </c>
      <c r="X53" s="11">
        <v>3</v>
      </c>
      <c r="Y53" s="11">
        <v>4</v>
      </c>
      <c r="Z53" s="11"/>
      <c r="AA53" s="11">
        <v>1</v>
      </c>
      <c r="AB53" s="11"/>
    </row>
    <row r="54" spans="1:28" ht="12.75">
      <c r="A54" s="23">
        <v>81</v>
      </c>
      <c r="B54" s="10" t="s">
        <v>81</v>
      </c>
      <c r="C54" s="10" t="s">
        <v>174</v>
      </c>
      <c r="D54" s="9">
        <f>SUM(E54:AB54)</f>
        <v>17</v>
      </c>
      <c r="E54" s="11"/>
      <c r="F54" s="11"/>
      <c r="G54" s="11"/>
      <c r="H54" s="11"/>
      <c r="I54" s="11"/>
      <c r="J54" s="11"/>
      <c r="K54" s="11">
        <v>6</v>
      </c>
      <c r="L54" s="11"/>
      <c r="M54" s="11"/>
      <c r="N54" s="11"/>
      <c r="O54" s="11">
        <v>5</v>
      </c>
      <c r="P54" s="11"/>
      <c r="Q54" s="11"/>
      <c r="R54" s="11"/>
      <c r="S54" s="11"/>
      <c r="T54" s="11"/>
      <c r="U54" s="11">
        <v>6</v>
      </c>
      <c r="V54" s="11"/>
      <c r="W54" s="11"/>
      <c r="X54" s="11"/>
      <c r="Y54" s="11"/>
      <c r="Z54" s="11"/>
      <c r="AA54" s="11"/>
      <c r="AB54" s="11"/>
    </row>
    <row r="55" spans="1:28" ht="12.75">
      <c r="A55" s="23">
        <v>20</v>
      </c>
      <c r="B55" s="10" t="s">
        <v>101</v>
      </c>
      <c r="C55" s="10" t="s">
        <v>173</v>
      </c>
      <c r="D55" s="9">
        <f>SUM(E55:AB55)</f>
        <v>15</v>
      </c>
      <c r="E55" s="11">
        <v>2</v>
      </c>
      <c r="F55" s="11"/>
      <c r="G55" s="11"/>
      <c r="H55" s="11"/>
      <c r="I55" s="11"/>
      <c r="J55" s="11"/>
      <c r="K55" s="11"/>
      <c r="L55" s="11">
        <v>5</v>
      </c>
      <c r="M55" s="11"/>
      <c r="N55" s="11"/>
      <c r="O55" s="11"/>
      <c r="P55" s="11"/>
      <c r="Q55" s="11"/>
      <c r="R55" s="11"/>
      <c r="S55" s="11"/>
      <c r="T55" s="11">
        <v>5</v>
      </c>
      <c r="U55" s="11"/>
      <c r="V55" s="11"/>
      <c r="W55" s="11">
        <v>3</v>
      </c>
      <c r="X55" s="11"/>
      <c r="Y55" s="11"/>
      <c r="Z55" s="11"/>
      <c r="AA55" s="11"/>
      <c r="AB55" s="11"/>
    </row>
    <row r="56" spans="1:28" ht="12.75">
      <c r="A56" s="23">
        <v>80</v>
      </c>
      <c r="B56" s="10" t="s">
        <v>110</v>
      </c>
      <c r="C56" s="10" t="s">
        <v>171</v>
      </c>
      <c r="D56" s="9">
        <f>SUM(E56:AB56)</f>
        <v>13</v>
      </c>
      <c r="E56" s="11"/>
      <c r="F56" s="11"/>
      <c r="G56" s="11"/>
      <c r="H56" s="11"/>
      <c r="I56" s="11"/>
      <c r="J56" s="11"/>
      <c r="K56" s="11"/>
      <c r="L56" s="11"/>
      <c r="M56" s="11"/>
      <c r="N56" s="11">
        <v>2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>
        <v>4</v>
      </c>
      <c r="AA56" s="11">
        <v>7</v>
      </c>
      <c r="AB56" s="11"/>
    </row>
    <row r="57" spans="1:28" ht="12.75">
      <c r="A57" s="23">
        <v>23</v>
      </c>
      <c r="B57" s="10" t="s">
        <v>21</v>
      </c>
      <c r="C57" s="10" t="s">
        <v>172</v>
      </c>
      <c r="D57" s="9">
        <f>SUM(E57:AB57)</f>
        <v>12</v>
      </c>
      <c r="E57" s="11">
        <v>3</v>
      </c>
      <c r="F57" s="11"/>
      <c r="G57" s="11">
        <v>3</v>
      </c>
      <c r="H57" s="11"/>
      <c r="I57" s="11"/>
      <c r="J57" s="11"/>
      <c r="K57" s="11"/>
      <c r="L57" s="11"/>
      <c r="M57" s="11">
        <v>2</v>
      </c>
      <c r="N57" s="11"/>
      <c r="O57" s="11">
        <v>2</v>
      </c>
      <c r="P57" s="11"/>
      <c r="Q57" s="11"/>
      <c r="R57" s="11"/>
      <c r="S57" s="11"/>
      <c r="T57" s="11"/>
      <c r="U57" s="11">
        <v>2</v>
      </c>
      <c r="V57" s="11"/>
      <c r="W57" s="11"/>
      <c r="X57" s="11"/>
      <c r="Y57" s="11"/>
      <c r="Z57" s="11"/>
      <c r="AA57" s="11"/>
      <c r="AB57" s="11"/>
    </row>
    <row r="58" spans="1:28" ht="12.75">
      <c r="A58" s="23">
        <v>53</v>
      </c>
      <c r="B58" s="10" t="s">
        <v>62</v>
      </c>
      <c r="C58" s="10" t="s">
        <v>164</v>
      </c>
      <c r="D58" s="9">
        <f t="shared" si="1"/>
        <v>8</v>
      </c>
      <c r="E58" s="11"/>
      <c r="F58" s="11"/>
      <c r="G58" s="11"/>
      <c r="H58" s="11"/>
      <c r="I58" s="11">
        <v>6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>
        <v>2</v>
      </c>
      <c r="Z58" s="11"/>
      <c r="AA58" s="11"/>
      <c r="AB58" s="11"/>
    </row>
    <row r="59" spans="1:28" ht="12.75">
      <c r="A59" s="23">
        <v>49</v>
      </c>
      <c r="B59" s="10" t="s">
        <v>98</v>
      </c>
      <c r="C59" s="10" t="s">
        <v>171</v>
      </c>
      <c r="D59" s="9">
        <f t="shared" si="1"/>
        <v>8</v>
      </c>
      <c r="E59" s="11"/>
      <c r="F59" s="11"/>
      <c r="G59" s="11"/>
      <c r="H59" s="11"/>
      <c r="I59" s="11"/>
      <c r="J59" s="11"/>
      <c r="K59" s="11"/>
      <c r="L59" s="11"/>
      <c r="M59" s="11">
        <v>3</v>
      </c>
      <c r="N59" s="11">
        <v>3</v>
      </c>
      <c r="O59" s="11"/>
      <c r="P59" s="11"/>
      <c r="Q59" s="11">
        <v>2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2.75">
      <c r="A60" s="23">
        <v>113</v>
      </c>
      <c r="B60" s="10" t="s">
        <v>150</v>
      </c>
      <c r="C60" s="10" t="s">
        <v>168</v>
      </c>
      <c r="D60" s="9">
        <f t="shared" si="1"/>
        <v>6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>
        <v>3</v>
      </c>
      <c r="U60" s="11"/>
      <c r="V60" s="11"/>
      <c r="W60" s="11">
        <v>3</v>
      </c>
      <c r="X60" s="11"/>
      <c r="Y60" s="11"/>
      <c r="Z60" s="11"/>
      <c r="AA60" s="11"/>
      <c r="AB60" s="11"/>
    </row>
    <row r="61" spans="1:28" ht="12.75">
      <c r="A61" s="23">
        <v>103</v>
      </c>
      <c r="B61" s="10" t="s">
        <v>123</v>
      </c>
      <c r="C61" s="10" t="s">
        <v>164</v>
      </c>
      <c r="D61" s="9">
        <f t="shared" si="1"/>
        <v>6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>
        <v>6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2.75">
      <c r="A62" s="23">
        <v>71</v>
      </c>
      <c r="B62" s="10" t="s">
        <v>73</v>
      </c>
      <c r="C62" s="10" t="s">
        <v>168</v>
      </c>
      <c r="D62" s="9">
        <f t="shared" si="1"/>
        <v>6</v>
      </c>
      <c r="E62" s="11"/>
      <c r="F62" s="11"/>
      <c r="G62" s="11"/>
      <c r="H62" s="11"/>
      <c r="I62" s="11"/>
      <c r="J62" s="11">
        <v>1</v>
      </c>
      <c r="K62" s="11"/>
      <c r="L62" s="11"/>
      <c r="M62" s="11"/>
      <c r="N62" s="11"/>
      <c r="O62" s="11"/>
      <c r="P62" s="11"/>
      <c r="Q62" s="11"/>
      <c r="R62" s="11">
        <v>5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2.75">
      <c r="A63" s="23">
        <v>129</v>
      </c>
      <c r="B63" s="10" t="s">
        <v>195</v>
      </c>
      <c r="C63" s="10"/>
      <c r="D63" s="9">
        <f t="shared" si="1"/>
        <v>5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>
        <v>5</v>
      </c>
      <c r="Y63" s="11"/>
      <c r="Z63" s="11"/>
      <c r="AA63" s="11"/>
      <c r="AB63" s="11"/>
    </row>
    <row r="64" spans="1:28" ht="12.75">
      <c r="A64" s="23">
        <v>62</v>
      </c>
      <c r="B64" s="10" t="s">
        <v>44</v>
      </c>
      <c r="C64" s="10" t="s">
        <v>158</v>
      </c>
      <c r="D64" s="9">
        <f t="shared" si="1"/>
        <v>5</v>
      </c>
      <c r="E64" s="11"/>
      <c r="F64" s="11"/>
      <c r="G64" s="11"/>
      <c r="H64" s="11">
        <v>1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>
        <v>4</v>
      </c>
      <c r="U64" s="11"/>
      <c r="V64" s="11"/>
      <c r="W64" s="11"/>
      <c r="X64" s="11"/>
      <c r="Y64" s="11"/>
      <c r="Z64" s="11"/>
      <c r="AA64" s="11"/>
      <c r="AB64" s="11"/>
    </row>
    <row r="65" spans="1:28" ht="12.75">
      <c r="A65" s="23">
        <v>58</v>
      </c>
      <c r="B65" s="10" t="s">
        <v>135</v>
      </c>
      <c r="C65" s="10" t="s">
        <v>158</v>
      </c>
      <c r="D65" s="9">
        <f t="shared" si="1"/>
        <v>5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>
        <v>1</v>
      </c>
      <c r="S65" s="11">
        <v>4</v>
      </c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2.75">
      <c r="A66" s="23">
        <v>2</v>
      </c>
      <c r="B66" s="10" t="s">
        <v>89</v>
      </c>
      <c r="C66" s="10" t="s">
        <v>176</v>
      </c>
      <c r="D66" s="9">
        <f t="shared" si="1"/>
        <v>5</v>
      </c>
      <c r="E66" s="11"/>
      <c r="F66" s="11"/>
      <c r="G66" s="11"/>
      <c r="H66" s="11"/>
      <c r="I66" s="11"/>
      <c r="J66" s="11"/>
      <c r="K66" s="11"/>
      <c r="L66" s="11">
        <v>1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>
        <v>3</v>
      </c>
      <c r="Z66" s="11">
        <v>1</v>
      </c>
      <c r="AA66" s="11"/>
      <c r="AB66" s="11"/>
    </row>
    <row r="67" spans="1:28" ht="12.75">
      <c r="A67" s="23">
        <v>112</v>
      </c>
      <c r="B67" s="10" t="s">
        <v>149</v>
      </c>
      <c r="C67" s="10" t="s">
        <v>173</v>
      </c>
      <c r="D67" s="9">
        <f t="shared" si="1"/>
        <v>4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>
        <v>4</v>
      </c>
      <c r="U67" s="11"/>
      <c r="V67" s="11"/>
      <c r="W67" s="11"/>
      <c r="X67" s="11"/>
      <c r="Y67" s="11"/>
      <c r="Z67" s="11"/>
      <c r="AA67" s="11"/>
      <c r="AB67" s="11"/>
    </row>
    <row r="68" spans="1:28" ht="12.75">
      <c r="A68" s="23">
        <v>77</v>
      </c>
      <c r="B68" s="10" t="s">
        <v>74</v>
      </c>
      <c r="C68" s="10" t="s">
        <v>158</v>
      </c>
      <c r="D68" s="9">
        <f t="shared" si="1"/>
        <v>4</v>
      </c>
      <c r="E68" s="11"/>
      <c r="F68" s="11"/>
      <c r="G68" s="11"/>
      <c r="H68" s="11"/>
      <c r="I68" s="11"/>
      <c r="J68" s="11">
        <v>2</v>
      </c>
      <c r="K68" s="11"/>
      <c r="L68" s="11"/>
      <c r="M68" s="11"/>
      <c r="N68" s="11"/>
      <c r="O68" s="11"/>
      <c r="P68" s="11">
        <v>1</v>
      </c>
      <c r="Q68" s="11"/>
      <c r="R68" s="11"/>
      <c r="S68" s="11">
        <v>1</v>
      </c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2.75">
      <c r="A69" s="23">
        <v>70</v>
      </c>
      <c r="B69" s="10" t="s">
        <v>111</v>
      </c>
      <c r="C69" s="10" t="s">
        <v>171</v>
      </c>
      <c r="D69" s="9">
        <f t="shared" si="1"/>
        <v>4</v>
      </c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/>
      <c r="P69" s="11"/>
      <c r="Q69" s="11">
        <v>3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2.75">
      <c r="A70" s="23">
        <v>67</v>
      </c>
      <c r="B70" s="10" t="s">
        <v>91</v>
      </c>
      <c r="C70" s="10" t="s">
        <v>173</v>
      </c>
      <c r="D70" s="9">
        <f t="shared" si="1"/>
        <v>4</v>
      </c>
      <c r="E70" s="11"/>
      <c r="F70" s="11"/>
      <c r="G70" s="11"/>
      <c r="H70" s="11"/>
      <c r="I70" s="11"/>
      <c r="J70" s="11"/>
      <c r="K70" s="11"/>
      <c r="L70" s="11">
        <v>4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2.75">
      <c r="A71" s="23">
        <v>51</v>
      </c>
      <c r="B71" s="10" t="s">
        <v>109</v>
      </c>
      <c r="C71" s="10" t="s">
        <v>168</v>
      </c>
      <c r="D71" s="9">
        <f t="shared" si="1"/>
        <v>4</v>
      </c>
      <c r="E71" s="11"/>
      <c r="F71" s="11"/>
      <c r="G71" s="11"/>
      <c r="H71" s="11"/>
      <c r="I71" s="11"/>
      <c r="J71" s="11"/>
      <c r="K71" s="11"/>
      <c r="L71" s="11"/>
      <c r="M71" s="11"/>
      <c r="N71" s="11">
        <v>4</v>
      </c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2.75">
      <c r="A72" s="23">
        <v>45</v>
      </c>
      <c r="B72" s="10" t="s">
        <v>82</v>
      </c>
      <c r="C72" s="10" t="s">
        <v>171</v>
      </c>
      <c r="D72" s="9">
        <f t="shared" si="1"/>
        <v>4</v>
      </c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/>
      <c r="O72" s="11"/>
      <c r="P72" s="11"/>
      <c r="Q72" s="11"/>
      <c r="R72" s="11"/>
      <c r="S72" s="11">
        <v>3</v>
      </c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2.75">
      <c r="A73" s="22">
        <v>40</v>
      </c>
      <c r="B73" s="8" t="s">
        <v>38</v>
      </c>
      <c r="C73" s="8" t="s">
        <v>174</v>
      </c>
      <c r="D73" s="9">
        <f t="shared" si="1"/>
        <v>4</v>
      </c>
      <c r="E73" s="9"/>
      <c r="F73" s="9"/>
      <c r="G73" s="9">
        <v>3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>
        <v>1</v>
      </c>
      <c r="V73" s="9"/>
      <c r="W73" s="9"/>
      <c r="X73" s="9"/>
      <c r="Y73" s="9"/>
      <c r="Z73" s="9"/>
      <c r="AA73" s="9"/>
      <c r="AB73" s="9"/>
    </row>
    <row r="74" spans="1:28" ht="12.75">
      <c r="A74" s="23">
        <v>37</v>
      </c>
      <c r="B74" s="10" t="s">
        <v>61</v>
      </c>
      <c r="C74" s="10" t="s">
        <v>173</v>
      </c>
      <c r="D74" s="9">
        <f t="shared" si="1"/>
        <v>4</v>
      </c>
      <c r="E74" s="11"/>
      <c r="F74" s="11"/>
      <c r="G74" s="11"/>
      <c r="H74" s="11"/>
      <c r="I74" s="11">
        <v>1</v>
      </c>
      <c r="J74" s="11"/>
      <c r="K74" s="11"/>
      <c r="L74" s="11"/>
      <c r="M74" s="11"/>
      <c r="N74" s="11"/>
      <c r="O74" s="11"/>
      <c r="P74" s="11">
        <v>3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2.75">
      <c r="A75" s="23">
        <v>101</v>
      </c>
      <c r="B75" s="10" t="s">
        <v>134</v>
      </c>
      <c r="C75" s="10" t="s">
        <v>168</v>
      </c>
      <c r="D75" s="9">
        <f t="shared" si="1"/>
        <v>3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>
        <v>3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2.75">
      <c r="A76" s="23">
        <v>66</v>
      </c>
      <c r="B76" s="10" t="s">
        <v>63</v>
      </c>
      <c r="C76" s="10" t="s">
        <v>174</v>
      </c>
      <c r="D76" s="9">
        <f t="shared" si="1"/>
        <v>3</v>
      </c>
      <c r="E76" s="11"/>
      <c r="F76" s="11"/>
      <c r="G76" s="11"/>
      <c r="H76" s="11"/>
      <c r="I76" s="11">
        <v>3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2.75">
      <c r="A77" s="23">
        <v>29</v>
      </c>
      <c r="B77" s="10" t="s">
        <v>27</v>
      </c>
      <c r="C77" s="10" t="s">
        <v>159</v>
      </c>
      <c r="D77" s="9">
        <f t="shared" si="1"/>
        <v>3</v>
      </c>
      <c r="E77" s="11"/>
      <c r="F77" s="11">
        <v>3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2.75">
      <c r="A78" s="23">
        <v>8</v>
      </c>
      <c r="B78" s="10" t="s">
        <v>26</v>
      </c>
      <c r="C78" s="10" t="s">
        <v>174</v>
      </c>
      <c r="D78" s="9">
        <f t="shared" si="1"/>
        <v>3</v>
      </c>
      <c r="E78" s="11"/>
      <c r="F78" s="11">
        <v>1</v>
      </c>
      <c r="G78" s="11"/>
      <c r="H78" s="11">
        <v>2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2.75">
      <c r="A79" s="23">
        <v>132</v>
      </c>
      <c r="B79" s="10" t="s">
        <v>206</v>
      </c>
      <c r="C79" s="10" t="s">
        <v>173</v>
      </c>
      <c r="D79" s="9">
        <f t="shared" si="1"/>
        <v>2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>
        <v>2</v>
      </c>
      <c r="AB79" s="11"/>
    </row>
    <row r="80" spans="1:28" ht="12.75">
      <c r="A80" s="23">
        <v>107</v>
      </c>
      <c r="B80" s="10" t="s">
        <v>132</v>
      </c>
      <c r="C80" s="10" t="s">
        <v>158</v>
      </c>
      <c r="D80" s="9">
        <f t="shared" si="1"/>
        <v>2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>
        <v>2</v>
      </c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2.75">
      <c r="A81" s="23">
        <v>106</v>
      </c>
      <c r="B81" s="10" t="s">
        <v>133</v>
      </c>
      <c r="C81" s="10" t="s">
        <v>158</v>
      </c>
      <c r="D81" s="9">
        <f t="shared" si="1"/>
        <v>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>
        <v>1</v>
      </c>
      <c r="S81" s="11"/>
      <c r="T81" s="11"/>
      <c r="U81" s="11"/>
      <c r="V81" s="11"/>
      <c r="W81" s="11">
        <v>1</v>
      </c>
      <c r="X81" s="11"/>
      <c r="Y81" s="11"/>
      <c r="Z81" s="11"/>
      <c r="AA81" s="11"/>
      <c r="AB81" s="11"/>
    </row>
    <row r="82" spans="1:28" ht="12.75">
      <c r="A82" s="23">
        <v>97</v>
      </c>
      <c r="B82" s="10" t="s">
        <v>151</v>
      </c>
      <c r="C82" s="10" t="s">
        <v>174</v>
      </c>
      <c r="D82" s="9">
        <f t="shared" si="1"/>
        <v>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>
        <v>2</v>
      </c>
      <c r="U82" s="11"/>
      <c r="V82" s="11"/>
      <c r="W82" s="11"/>
      <c r="X82" s="11"/>
      <c r="Y82" s="11"/>
      <c r="Z82" s="11"/>
      <c r="AA82" s="11"/>
      <c r="AB82" s="11"/>
    </row>
    <row r="83" spans="1:28" ht="12.75">
      <c r="A83" s="23">
        <v>96</v>
      </c>
      <c r="B83" s="10" t="s">
        <v>63</v>
      </c>
      <c r="C83" s="10"/>
      <c r="D83" s="9">
        <f t="shared" si="1"/>
        <v>2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>
        <v>2</v>
      </c>
      <c r="Y83" s="11"/>
      <c r="Z83" s="11"/>
      <c r="AA83" s="11"/>
      <c r="AB83" s="11"/>
    </row>
    <row r="84" spans="1:28" ht="12.75">
      <c r="A84" s="23">
        <v>13</v>
      </c>
      <c r="B84" s="10" t="s">
        <v>90</v>
      </c>
      <c r="C84" s="10" t="s">
        <v>175</v>
      </c>
      <c r="D84" s="9">
        <f t="shared" si="1"/>
        <v>2</v>
      </c>
      <c r="E84" s="11"/>
      <c r="F84" s="11"/>
      <c r="G84" s="11"/>
      <c r="H84" s="11"/>
      <c r="I84" s="11"/>
      <c r="J84" s="11"/>
      <c r="K84" s="11"/>
      <c r="L84" s="11">
        <v>2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2.75">
      <c r="A85" s="23">
        <v>88</v>
      </c>
      <c r="B85" s="10" t="s">
        <v>202</v>
      </c>
      <c r="C85" s="10" t="s">
        <v>160</v>
      </c>
      <c r="D85" s="9">
        <f t="shared" si="1"/>
        <v>1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>
        <v>1</v>
      </c>
      <c r="Z85" s="11"/>
      <c r="AA85" s="11"/>
      <c r="AB85" s="11"/>
    </row>
    <row r="86" spans="1:28" ht="12.75">
      <c r="A86" s="23">
        <v>34</v>
      </c>
      <c r="B86" s="10" t="s">
        <v>75</v>
      </c>
      <c r="C86" s="10" t="s">
        <v>171</v>
      </c>
      <c r="D86" s="9">
        <f t="shared" si="1"/>
        <v>1</v>
      </c>
      <c r="E86" s="11"/>
      <c r="F86" s="11"/>
      <c r="G86" s="11"/>
      <c r="H86" s="11"/>
      <c r="I86" s="11"/>
      <c r="J86" s="11">
        <v>1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2.75">
      <c r="A87" s="23">
        <v>27</v>
      </c>
      <c r="B87" s="10" t="s">
        <v>99</v>
      </c>
      <c r="C87" s="10" t="s">
        <v>171</v>
      </c>
      <c r="D87" s="9">
        <f t="shared" si="1"/>
        <v>1</v>
      </c>
      <c r="E87" s="11"/>
      <c r="F87" s="11"/>
      <c r="G87" s="11"/>
      <c r="H87" s="11"/>
      <c r="I87" s="11"/>
      <c r="J87" s="11"/>
      <c r="K87" s="11"/>
      <c r="L87" s="11"/>
      <c r="M87" s="11">
        <v>1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2.75">
      <c r="A88" s="22"/>
      <c r="B88" s="8" t="s">
        <v>93</v>
      </c>
      <c r="C88" s="8"/>
      <c r="D88" s="9">
        <f t="shared" si="1"/>
        <v>1</v>
      </c>
      <c r="E88" s="9"/>
      <c r="F88" s="9"/>
      <c r="G88" s="9"/>
      <c r="H88" s="9"/>
      <c r="I88" s="9"/>
      <c r="J88" s="9"/>
      <c r="K88" s="9"/>
      <c r="L88" s="9">
        <v>1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2.75">
      <c r="A89" s="24"/>
      <c r="B89" s="13" t="s">
        <v>4</v>
      </c>
      <c r="C89" s="13"/>
      <c r="D89" s="1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 ht="12.75">
      <c r="A90" s="23">
        <v>148</v>
      </c>
      <c r="B90" s="10" t="s">
        <v>80</v>
      </c>
      <c r="C90" s="10" t="s">
        <v>177</v>
      </c>
      <c r="D90" s="9">
        <f aca="true" t="shared" si="2" ref="D90:D120">SUM(E90:AB90)</f>
        <v>65</v>
      </c>
      <c r="E90" s="11"/>
      <c r="F90" s="11"/>
      <c r="G90" s="11"/>
      <c r="H90" s="11"/>
      <c r="I90" s="11"/>
      <c r="J90" s="11"/>
      <c r="K90" s="11">
        <v>4</v>
      </c>
      <c r="L90" s="11">
        <v>5</v>
      </c>
      <c r="M90" s="11">
        <v>5</v>
      </c>
      <c r="N90" s="11">
        <v>7</v>
      </c>
      <c r="O90" s="11">
        <v>4</v>
      </c>
      <c r="P90" s="11">
        <v>6</v>
      </c>
      <c r="Q90" s="11">
        <v>1</v>
      </c>
      <c r="R90" s="11">
        <v>5</v>
      </c>
      <c r="S90" s="11">
        <v>3</v>
      </c>
      <c r="T90" s="11">
        <v>2</v>
      </c>
      <c r="U90" s="11">
        <v>4</v>
      </c>
      <c r="V90" s="11"/>
      <c r="W90" s="11">
        <v>7</v>
      </c>
      <c r="X90" s="11">
        <v>4</v>
      </c>
      <c r="Y90" s="11"/>
      <c r="Z90" s="11">
        <v>4</v>
      </c>
      <c r="AA90" s="11">
        <v>4</v>
      </c>
      <c r="AB90" s="11"/>
    </row>
    <row r="91" spans="1:28" ht="12.75">
      <c r="A91" s="23">
        <v>26</v>
      </c>
      <c r="B91" s="10" t="s">
        <v>15</v>
      </c>
      <c r="C91" s="10" t="s">
        <v>177</v>
      </c>
      <c r="D91" s="9">
        <f t="shared" si="2"/>
        <v>49</v>
      </c>
      <c r="E91" s="11">
        <v>1</v>
      </c>
      <c r="F91" s="11">
        <v>1</v>
      </c>
      <c r="G91" s="11">
        <v>1</v>
      </c>
      <c r="H91" s="11"/>
      <c r="I91" s="11"/>
      <c r="J91" s="11">
        <v>1</v>
      </c>
      <c r="K91" s="11">
        <v>2</v>
      </c>
      <c r="L91" s="11">
        <v>2</v>
      </c>
      <c r="M91" s="11">
        <v>6</v>
      </c>
      <c r="N91" s="11"/>
      <c r="O91" s="11"/>
      <c r="P91" s="11">
        <v>3</v>
      </c>
      <c r="Q91" s="11">
        <v>9</v>
      </c>
      <c r="R91" s="11">
        <v>5</v>
      </c>
      <c r="S91" s="11"/>
      <c r="T91" s="11">
        <v>2</v>
      </c>
      <c r="U91" s="11"/>
      <c r="V91" s="11"/>
      <c r="W91" s="11">
        <v>7</v>
      </c>
      <c r="X91" s="11"/>
      <c r="Y91" s="11">
        <v>4</v>
      </c>
      <c r="Z91" s="11"/>
      <c r="AA91" s="11">
        <v>5</v>
      </c>
      <c r="AB91" s="11"/>
    </row>
    <row r="92" spans="1:28" ht="12.75">
      <c r="A92" s="22">
        <v>116</v>
      </c>
      <c r="B92" s="8" t="s">
        <v>58</v>
      </c>
      <c r="C92" s="8" t="s">
        <v>158</v>
      </c>
      <c r="D92" s="9">
        <f>SUM(E92:AB92)</f>
        <v>27</v>
      </c>
      <c r="E92" s="9"/>
      <c r="F92" s="9"/>
      <c r="G92" s="9"/>
      <c r="H92" s="9"/>
      <c r="I92" s="9">
        <v>4</v>
      </c>
      <c r="J92" s="9">
        <v>5</v>
      </c>
      <c r="K92" s="9">
        <v>5</v>
      </c>
      <c r="L92" s="9">
        <v>1</v>
      </c>
      <c r="M92" s="9"/>
      <c r="N92" s="9"/>
      <c r="O92" s="9">
        <v>4</v>
      </c>
      <c r="P92" s="9">
        <v>5</v>
      </c>
      <c r="Q92" s="9"/>
      <c r="R92" s="9"/>
      <c r="S92" s="9"/>
      <c r="T92" s="9"/>
      <c r="U92" s="9"/>
      <c r="V92" s="9"/>
      <c r="W92" s="9"/>
      <c r="X92" s="9"/>
      <c r="Y92" s="9">
        <v>3</v>
      </c>
      <c r="Z92" s="9"/>
      <c r="AA92" s="9"/>
      <c r="AB92" s="9"/>
    </row>
    <row r="93" spans="1:28" ht="12.75">
      <c r="A93" s="23">
        <v>157</v>
      </c>
      <c r="B93" s="10" t="s">
        <v>117</v>
      </c>
      <c r="C93" s="10" t="s">
        <v>179</v>
      </c>
      <c r="D93" s="9">
        <f>SUM(E93:AB93)</f>
        <v>15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>
        <v>6</v>
      </c>
      <c r="P93" s="11"/>
      <c r="Q93" s="11">
        <v>5</v>
      </c>
      <c r="R93" s="11"/>
      <c r="S93" s="11"/>
      <c r="T93" s="11"/>
      <c r="U93" s="11"/>
      <c r="V93" s="11"/>
      <c r="W93" s="11"/>
      <c r="X93" s="11"/>
      <c r="Y93" s="11">
        <v>4</v>
      </c>
      <c r="Z93" s="11"/>
      <c r="AA93" s="11"/>
      <c r="AB93" s="11"/>
    </row>
    <row r="94" spans="1:28" ht="12.75">
      <c r="A94" s="23">
        <v>7</v>
      </c>
      <c r="B94" s="10" t="s">
        <v>6</v>
      </c>
      <c r="C94" s="10" t="s">
        <v>178</v>
      </c>
      <c r="D94" s="9">
        <f>SUM(E94:AB94)</f>
        <v>14</v>
      </c>
      <c r="E94" s="11">
        <v>5</v>
      </c>
      <c r="F94" s="11">
        <v>5</v>
      </c>
      <c r="G94" s="11"/>
      <c r="H94" s="11"/>
      <c r="I94" s="11"/>
      <c r="J94" s="11"/>
      <c r="K94" s="11"/>
      <c r="L94" s="11"/>
      <c r="M94" s="11"/>
      <c r="N94" s="11">
        <v>4</v>
      </c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2.75">
      <c r="A95" s="23" t="s">
        <v>207</v>
      </c>
      <c r="B95" s="10" t="s">
        <v>155</v>
      </c>
      <c r="C95" s="10" t="s">
        <v>173</v>
      </c>
      <c r="D95" s="9">
        <f>SUM(E95:AB95)</f>
        <v>14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>
        <v>3</v>
      </c>
      <c r="V95" s="11"/>
      <c r="W95" s="11"/>
      <c r="X95" s="11"/>
      <c r="Y95" s="11"/>
      <c r="Z95" s="11">
        <v>6</v>
      </c>
      <c r="AA95" s="11">
        <v>5</v>
      </c>
      <c r="AB95" s="11"/>
    </row>
    <row r="96" spans="1:28" ht="12.75">
      <c r="A96" s="23">
        <v>182</v>
      </c>
      <c r="B96" s="10" t="s">
        <v>137</v>
      </c>
      <c r="C96" s="10" t="s">
        <v>158</v>
      </c>
      <c r="D96" s="9">
        <f>SUM(E96:AB96)</f>
        <v>13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>
        <v>6</v>
      </c>
      <c r="T96" s="11"/>
      <c r="U96" s="11">
        <v>7</v>
      </c>
      <c r="V96" s="11"/>
      <c r="W96" s="11"/>
      <c r="X96" s="11"/>
      <c r="Y96" s="11"/>
      <c r="Z96" s="11"/>
      <c r="AA96" s="11"/>
      <c r="AB96" s="11"/>
    </row>
    <row r="97" spans="1:28" ht="12.75">
      <c r="A97" s="23">
        <v>27</v>
      </c>
      <c r="B97" s="10" t="s">
        <v>16</v>
      </c>
      <c r="C97" s="10" t="s">
        <v>158</v>
      </c>
      <c r="D97" s="9">
        <f>SUM(E97:AB97)</f>
        <v>12</v>
      </c>
      <c r="E97" s="11">
        <v>4</v>
      </c>
      <c r="F97" s="11"/>
      <c r="G97" s="11">
        <v>5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>
        <v>3</v>
      </c>
      <c r="AA97" s="11"/>
      <c r="AB97" s="11"/>
    </row>
    <row r="98" spans="1:28" ht="12.75">
      <c r="A98" s="23">
        <v>115</v>
      </c>
      <c r="B98" s="10" t="s">
        <v>119</v>
      </c>
      <c r="C98" s="10" t="s">
        <v>160</v>
      </c>
      <c r="D98" s="9">
        <f>SUM(E98:AB98)</f>
        <v>11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>
        <v>1</v>
      </c>
      <c r="Q98" s="11"/>
      <c r="R98" s="11"/>
      <c r="S98" s="11">
        <v>5</v>
      </c>
      <c r="T98" s="11">
        <v>5</v>
      </c>
      <c r="U98" s="11"/>
      <c r="V98" s="11"/>
      <c r="W98" s="11"/>
      <c r="X98" s="11"/>
      <c r="Y98" s="11"/>
      <c r="Z98" s="11"/>
      <c r="AA98" s="11"/>
      <c r="AB98" s="11"/>
    </row>
    <row r="99" spans="1:28" ht="12.75">
      <c r="A99" s="23">
        <v>58</v>
      </c>
      <c r="B99" s="10" t="s">
        <v>25</v>
      </c>
      <c r="C99" s="10" t="s">
        <v>158</v>
      </c>
      <c r="D99" s="9">
        <f>SUM(E99:AB99)</f>
        <v>11</v>
      </c>
      <c r="E99" s="11"/>
      <c r="F99" s="11">
        <v>3</v>
      </c>
      <c r="G99" s="11">
        <v>3</v>
      </c>
      <c r="H99" s="11">
        <v>5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2.75">
      <c r="A100" s="23">
        <v>38</v>
      </c>
      <c r="B100" s="10" t="s">
        <v>13</v>
      </c>
      <c r="C100" s="10" t="s">
        <v>158</v>
      </c>
      <c r="D100" s="9">
        <f>SUM(E100:AB100)</f>
        <v>11</v>
      </c>
      <c r="E100" s="11">
        <v>2</v>
      </c>
      <c r="F100" s="11"/>
      <c r="G100" s="11"/>
      <c r="H100" s="11"/>
      <c r="I100" s="11">
        <v>4</v>
      </c>
      <c r="J100" s="11">
        <v>5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2.75">
      <c r="A101" s="23" t="s">
        <v>148</v>
      </c>
      <c r="B101" s="10" t="s">
        <v>156</v>
      </c>
      <c r="C101" s="10" t="s">
        <v>173</v>
      </c>
      <c r="D101" s="9">
        <f>SUM(E101:AB101)</f>
        <v>10</v>
      </c>
      <c r="E101" s="11"/>
      <c r="F101" s="11"/>
      <c r="G101" s="11"/>
      <c r="H101" s="11">
        <v>3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>
        <v>5</v>
      </c>
      <c r="U101" s="11"/>
      <c r="V101" s="11"/>
      <c r="W101" s="11">
        <v>2</v>
      </c>
      <c r="X101" s="11"/>
      <c r="Y101" s="11"/>
      <c r="Z101" s="11"/>
      <c r="AA101" s="11"/>
      <c r="AB101" s="11"/>
    </row>
    <row r="102" spans="1:28" ht="12.75">
      <c r="A102" s="23">
        <v>20</v>
      </c>
      <c r="B102" s="10" t="s">
        <v>71</v>
      </c>
      <c r="C102" s="10" t="s">
        <v>172</v>
      </c>
      <c r="D102" s="9">
        <f t="shared" si="2"/>
        <v>9</v>
      </c>
      <c r="E102" s="11"/>
      <c r="F102" s="11"/>
      <c r="G102" s="11"/>
      <c r="H102" s="11"/>
      <c r="I102" s="11"/>
      <c r="J102" s="11">
        <v>2</v>
      </c>
      <c r="K102" s="11">
        <v>3</v>
      </c>
      <c r="L102" s="11"/>
      <c r="M102" s="11"/>
      <c r="N102" s="11"/>
      <c r="O102" s="11">
        <v>2</v>
      </c>
      <c r="P102" s="11"/>
      <c r="Q102" s="11"/>
      <c r="R102" s="11"/>
      <c r="S102" s="11">
        <v>2</v>
      </c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2.75">
      <c r="A103" s="23">
        <v>111</v>
      </c>
      <c r="B103" s="10" t="s">
        <v>86</v>
      </c>
      <c r="C103" s="10" t="s">
        <v>180</v>
      </c>
      <c r="D103" s="9">
        <f t="shared" si="2"/>
        <v>8</v>
      </c>
      <c r="E103" s="11"/>
      <c r="F103" s="11"/>
      <c r="G103" s="11"/>
      <c r="H103" s="11"/>
      <c r="I103" s="11"/>
      <c r="J103" s="11"/>
      <c r="K103" s="11"/>
      <c r="L103" s="11">
        <v>4</v>
      </c>
      <c r="M103" s="11"/>
      <c r="N103" s="11">
        <v>4</v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2.75">
      <c r="A104" s="23">
        <v>10</v>
      </c>
      <c r="B104" s="10" t="s">
        <v>43</v>
      </c>
      <c r="C104" s="10" t="s">
        <v>171</v>
      </c>
      <c r="D104" s="9">
        <f t="shared" si="2"/>
        <v>7</v>
      </c>
      <c r="E104" s="11"/>
      <c r="F104" s="11"/>
      <c r="G104" s="11"/>
      <c r="H104" s="11">
        <v>2</v>
      </c>
      <c r="I104" s="11"/>
      <c r="J104" s="11"/>
      <c r="K104" s="11"/>
      <c r="L104" s="11"/>
      <c r="M104" s="11"/>
      <c r="N104" s="11"/>
      <c r="O104" s="11"/>
      <c r="P104" s="11">
        <v>2</v>
      </c>
      <c r="Q104" s="11">
        <v>2</v>
      </c>
      <c r="R104" s="11"/>
      <c r="S104" s="11"/>
      <c r="T104" s="11">
        <v>1</v>
      </c>
      <c r="U104" s="11"/>
      <c r="V104" s="11"/>
      <c r="W104" s="11"/>
      <c r="X104" s="11"/>
      <c r="Y104" s="11"/>
      <c r="Z104" s="11"/>
      <c r="AA104" s="11"/>
      <c r="AB104" s="11"/>
    </row>
    <row r="105" spans="1:28" ht="12.75">
      <c r="A105" s="23">
        <v>144</v>
      </c>
      <c r="B105" s="10" t="s">
        <v>60</v>
      </c>
      <c r="C105" s="10" t="s">
        <v>160</v>
      </c>
      <c r="D105" s="9">
        <f t="shared" si="2"/>
        <v>6</v>
      </c>
      <c r="E105" s="11"/>
      <c r="F105" s="11"/>
      <c r="G105" s="11"/>
      <c r="H105" s="11"/>
      <c r="I105" s="11">
        <v>6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2.75">
      <c r="A106" s="23">
        <v>105</v>
      </c>
      <c r="B106" s="10" t="s">
        <v>97</v>
      </c>
      <c r="C106" s="10" t="s">
        <v>177</v>
      </c>
      <c r="D106" s="9">
        <f t="shared" si="2"/>
        <v>6</v>
      </c>
      <c r="E106" s="11"/>
      <c r="F106" s="11"/>
      <c r="G106" s="11"/>
      <c r="H106" s="11"/>
      <c r="I106" s="11"/>
      <c r="J106" s="11"/>
      <c r="K106" s="11"/>
      <c r="L106" s="11"/>
      <c r="M106" s="11">
        <v>3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>
        <v>1</v>
      </c>
      <c r="Z106" s="11">
        <v>2</v>
      </c>
      <c r="AA106" s="11"/>
      <c r="AB106" s="11"/>
    </row>
    <row r="107" spans="1:28" ht="12.75">
      <c r="A107" s="23">
        <v>75</v>
      </c>
      <c r="B107" s="10" t="s">
        <v>39</v>
      </c>
      <c r="C107" s="10" t="s">
        <v>181</v>
      </c>
      <c r="D107" s="9">
        <f t="shared" si="2"/>
        <v>6</v>
      </c>
      <c r="E107" s="11"/>
      <c r="F107" s="11"/>
      <c r="G107" s="11">
        <v>1</v>
      </c>
      <c r="H107" s="11">
        <v>5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12.75">
      <c r="A108" s="23">
        <v>196</v>
      </c>
      <c r="B108" s="10" t="s">
        <v>196</v>
      </c>
      <c r="C108" s="10" t="s">
        <v>197</v>
      </c>
      <c r="D108" s="9">
        <f t="shared" si="2"/>
        <v>5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>
        <v>5</v>
      </c>
      <c r="Y108" s="11"/>
      <c r="Z108" s="11"/>
      <c r="AA108" s="11"/>
      <c r="AB108" s="11"/>
    </row>
    <row r="109" spans="1:28" ht="12.75">
      <c r="A109" s="23">
        <v>192</v>
      </c>
      <c r="B109" s="10" t="s">
        <v>100</v>
      </c>
      <c r="C109" s="10" t="s">
        <v>169</v>
      </c>
      <c r="D109" s="9">
        <f t="shared" si="2"/>
        <v>5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>
        <v>5</v>
      </c>
      <c r="Z109" s="11"/>
      <c r="AA109" s="11"/>
      <c r="AB109" s="11"/>
    </row>
    <row r="110" spans="1:28" ht="12.75">
      <c r="A110" s="23">
        <v>101</v>
      </c>
      <c r="B110" s="10" t="s">
        <v>130</v>
      </c>
      <c r="C110" s="10" t="s">
        <v>158</v>
      </c>
      <c r="D110" s="9">
        <f t="shared" si="2"/>
        <v>5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>
        <v>4</v>
      </c>
      <c r="S110" s="11"/>
      <c r="T110" s="11"/>
      <c r="U110" s="11"/>
      <c r="V110" s="11"/>
      <c r="W110" s="11"/>
      <c r="X110" s="11"/>
      <c r="Y110" s="11"/>
      <c r="Z110" s="11">
        <v>1</v>
      </c>
      <c r="AA110" s="11"/>
      <c r="AB110" s="11"/>
    </row>
    <row r="111" spans="1:28" ht="12.75">
      <c r="A111" s="23">
        <v>59</v>
      </c>
      <c r="B111" s="10" t="s">
        <v>41</v>
      </c>
      <c r="C111" s="10" t="s">
        <v>158</v>
      </c>
      <c r="D111" s="9">
        <f t="shared" si="2"/>
        <v>5</v>
      </c>
      <c r="E111" s="11"/>
      <c r="F111" s="11"/>
      <c r="G111" s="11">
        <v>5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2.75">
      <c r="A112" s="23">
        <v>29</v>
      </c>
      <c r="B112" s="10" t="s">
        <v>17</v>
      </c>
      <c r="C112" s="10" t="s">
        <v>182</v>
      </c>
      <c r="D112" s="9">
        <f t="shared" si="2"/>
        <v>5</v>
      </c>
      <c r="E112" s="11">
        <v>1</v>
      </c>
      <c r="F112" s="11">
        <v>4</v>
      </c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2.75">
      <c r="A113" s="23">
        <v>93</v>
      </c>
      <c r="B113" s="10" t="s">
        <v>131</v>
      </c>
      <c r="C113" s="10" t="s">
        <v>160</v>
      </c>
      <c r="D113" s="9">
        <f t="shared" si="2"/>
        <v>4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>
        <v>1</v>
      </c>
      <c r="S113" s="11">
        <v>1</v>
      </c>
      <c r="T113" s="11"/>
      <c r="U113" s="11">
        <v>2</v>
      </c>
      <c r="V113" s="11"/>
      <c r="W113" s="11"/>
      <c r="X113" s="11"/>
      <c r="Y113" s="11"/>
      <c r="Z113" s="11"/>
      <c r="AA113" s="11"/>
      <c r="AB113" s="11"/>
    </row>
    <row r="114" spans="1:28" ht="12.75">
      <c r="A114" s="23">
        <v>56</v>
      </c>
      <c r="B114" s="10" t="s">
        <v>96</v>
      </c>
      <c r="C114" s="10" t="s">
        <v>174</v>
      </c>
      <c r="D114" s="9">
        <f t="shared" si="2"/>
        <v>4</v>
      </c>
      <c r="E114" s="11"/>
      <c r="F114" s="11"/>
      <c r="G114" s="11"/>
      <c r="H114" s="11"/>
      <c r="I114" s="11"/>
      <c r="J114" s="11"/>
      <c r="K114" s="11"/>
      <c r="L114" s="11"/>
      <c r="M114" s="11">
        <v>2</v>
      </c>
      <c r="N114" s="11"/>
      <c r="O114" s="11"/>
      <c r="P114" s="11"/>
      <c r="Q114" s="11"/>
      <c r="R114" s="11">
        <v>2</v>
      </c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2.75">
      <c r="A115" s="23">
        <v>25</v>
      </c>
      <c r="B115" s="10" t="s">
        <v>105</v>
      </c>
      <c r="C115" s="10" t="s">
        <v>174</v>
      </c>
      <c r="D115" s="9">
        <f t="shared" si="2"/>
        <v>4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>
        <v>3</v>
      </c>
      <c r="O115" s="11"/>
      <c r="P115" s="11"/>
      <c r="Q115" s="11"/>
      <c r="R115" s="11"/>
      <c r="S115" s="11"/>
      <c r="T115" s="11"/>
      <c r="U115" s="11">
        <v>1</v>
      </c>
      <c r="V115" s="11"/>
      <c r="W115" s="11"/>
      <c r="X115" s="11"/>
      <c r="Y115" s="11"/>
      <c r="Z115" s="11"/>
      <c r="AA115" s="11"/>
      <c r="AB115" s="11"/>
    </row>
    <row r="116" spans="1:28" ht="12.75">
      <c r="A116" s="23">
        <v>194</v>
      </c>
      <c r="B116" s="10" t="s">
        <v>147</v>
      </c>
      <c r="C116" s="10" t="s">
        <v>174</v>
      </c>
      <c r="D116" s="9">
        <f t="shared" si="2"/>
        <v>3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>
        <v>3</v>
      </c>
      <c r="U116" s="11"/>
      <c r="V116" s="11"/>
      <c r="W116" s="11"/>
      <c r="X116" s="11"/>
      <c r="Y116" s="11"/>
      <c r="Z116" s="11"/>
      <c r="AA116" s="11"/>
      <c r="AB116" s="11"/>
    </row>
    <row r="117" spans="1:28" ht="12.75">
      <c r="A117" s="23">
        <v>146</v>
      </c>
      <c r="B117" s="10" t="s">
        <v>95</v>
      </c>
      <c r="C117" s="10" t="s">
        <v>174</v>
      </c>
      <c r="D117" s="9">
        <f t="shared" si="2"/>
        <v>3</v>
      </c>
      <c r="E117" s="11"/>
      <c r="F117" s="11"/>
      <c r="G117" s="11"/>
      <c r="H117" s="11"/>
      <c r="I117" s="11"/>
      <c r="J117" s="11"/>
      <c r="K117" s="11"/>
      <c r="L117" s="11">
        <v>3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2.75">
      <c r="A118" s="23">
        <v>145</v>
      </c>
      <c r="B118" s="10" t="s">
        <v>72</v>
      </c>
      <c r="C118" s="10" t="s">
        <v>174</v>
      </c>
      <c r="D118" s="9">
        <f t="shared" si="2"/>
        <v>3</v>
      </c>
      <c r="E118" s="11"/>
      <c r="F118" s="11"/>
      <c r="G118" s="11"/>
      <c r="H118" s="11"/>
      <c r="I118" s="11"/>
      <c r="J118" s="11">
        <v>3</v>
      </c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2.75">
      <c r="A119" s="23">
        <v>122</v>
      </c>
      <c r="B119" s="10" t="s">
        <v>198</v>
      </c>
      <c r="C119" s="10"/>
      <c r="D119" s="9">
        <f t="shared" si="2"/>
        <v>3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>
        <v>3</v>
      </c>
      <c r="Y119" s="11"/>
      <c r="Z119" s="11"/>
      <c r="AA119" s="11"/>
      <c r="AB119" s="11"/>
    </row>
    <row r="120" spans="1:28" ht="12.75">
      <c r="A120" s="23">
        <v>77</v>
      </c>
      <c r="B120" s="10" t="s">
        <v>126</v>
      </c>
      <c r="C120" s="10" t="s">
        <v>183</v>
      </c>
      <c r="D120" s="9">
        <f t="shared" si="2"/>
        <v>3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>
        <v>3</v>
      </c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2.75">
      <c r="A121" s="23">
        <v>37</v>
      </c>
      <c r="B121" s="10" t="s">
        <v>10</v>
      </c>
      <c r="C121" s="10" t="s">
        <v>160</v>
      </c>
      <c r="D121" s="9">
        <f aca="true" t="shared" si="3" ref="D121:D152">SUM(E121:AB121)</f>
        <v>3</v>
      </c>
      <c r="E121" s="11">
        <v>1</v>
      </c>
      <c r="F121" s="11">
        <v>2</v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2.75">
      <c r="A122" s="23">
        <v>32</v>
      </c>
      <c r="B122" s="10" t="s">
        <v>18</v>
      </c>
      <c r="C122" s="10" t="s">
        <v>174</v>
      </c>
      <c r="D122" s="9">
        <f t="shared" si="3"/>
        <v>3</v>
      </c>
      <c r="E122" s="11">
        <v>3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2.75">
      <c r="A123" s="23">
        <v>19</v>
      </c>
      <c r="B123" s="10" t="s">
        <v>192</v>
      </c>
      <c r="C123" s="10"/>
      <c r="D123" s="9">
        <f t="shared" si="3"/>
        <v>3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>
        <v>3</v>
      </c>
      <c r="X123" s="11"/>
      <c r="Y123" s="11"/>
      <c r="Z123" s="11"/>
      <c r="AA123" s="11"/>
      <c r="AB123" s="11"/>
    </row>
    <row r="124" spans="1:28" ht="12.75">
      <c r="A124" s="22">
        <v>203</v>
      </c>
      <c r="B124" s="8" t="s">
        <v>205</v>
      </c>
      <c r="C124" s="8"/>
      <c r="D124" s="9">
        <f t="shared" si="3"/>
        <v>2</v>
      </c>
      <c r="E124" s="9"/>
      <c r="F124" s="9"/>
      <c r="G124" s="9"/>
      <c r="H124" s="9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>
        <v>2</v>
      </c>
      <c r="AB124" s="11"/>
    </row>
    <row r="125" spans="1:28" ht="12.75">
      <c r="A125" s="22">
        <v>201</v>
      </c>
      <c r="B125" s="8" t="s">
        <v>199</v>
      </c>
      <c r="C125" s="8"/>
      <c r="D125" s="9">
        <f t="shared" si="3"/>
        <v>2</v>
      </c>
      <c r="E125" s="9"/>
      <c r="F125" s="9"/>
      <c r="G125" s="9"/>
      <c r="H125" s="9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>
        <v>2</v>
      </c>
      <c r="Y125" s="11"/>
      <c r="Z125" s="11"/>
      <c r="AA125" s="11"/>
      <c r="AB125" s="11"/>
    </row>
    <row r="126" spans="1:28" ht="12.75">
      <c r="A126" s="22">
        <v>172</v>
      </c>
      <c r="B126" s="8" t="s">
        <v>124</v>
      </c>
      <c r="C126" s="8" t="s">
        <v>174</v>
      </c>
      <c r="D126" s="9">
        <f t="shared" si="3"/>
        <v>2</v>
      </c>
      <c r="E126" s="9"/>
      <c r="F126" s="9"/>
      <c r="G126" s="9"/>
      <c r="H126" s="9"/>
      <c r="I126" s="11"/>
      <c r="J126" s="11"/>
      <c r="K126" s="11"/>
      <c r="L126" s="11"/>
      <c r="M126" s="11"/>
      <c r="N126" s="11"/>
      <c r="O126" s="11"/>
      <c r="P126" s="11"/>
      <c r="Q126" s="11">
        <v>2</v>
      </c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2.75">
      <c r="A127" s="22">
        <v>142</v>
      </c>
      <c r="B127" s="8" t="s">
        <v>107</v>
      </c>
      <c r="C127" s="8" t="s">
        <v>177</v>
      </c>
      <c r="D127" s="9">
        <f t="shared" si="3"/>
        <v>2</v>
      </c>
      <c r="E127" s="9"/>
      <c r="F127" s="9"/>
      <c r="G127" s="9"/>
      <c r="H127" s="9"/>
      <c r="I127" s="11"/>
      <c r="J127" s="11"/>
      <c r="K127" s="11"/>
      <c r="L127" s="11"/>
      <c r="M127" s="11"/>
      <c r="N127" s="11">
        <v>2</v>
      </c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2.75">
      <c r="A128" s="22">
        <v>141</v>
      </c>
      <c r="B128" s="8" t="s">
        <v>59</v>
      </c>
      <c r="C128" s="8" t="s">
        <v>165</v>
      </c>
      <c r="D128" s="9">
        <f t="shared" si="3"/>
        <v>2</v>
      </c>
      <c r="E128" s="9"/>
      <c r="F128" s="9"/>
      <c r="G128" s="9"/>
      <c r="H128" s="9"/>
      <c r="I128" s="11">
        <v>2</v>
      </c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2.75">
      <c r="A129" s="23">
        <v>132</v>
      </c>
      <c r="B129" s="10" t="s">
        <v>79</v>
      </c>
      <c r="C129" s="10" t="s">
        <v>174</v>
      </c>
      <c r="D129" s="9">
        <f t="shared" si="3"/>
        <v>2</v>
      </c>
      <c r="E129" s="11"/>
      <c r="F129" s="11"/>
      <c r="G129" s="11"/>
      <c r="H129" s="11"/>
      <c r="I129" s="11"/>
      <c r="J129" s="11"/>
      <c r="K129" s="11">
        <v>2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2.75">
      <c r="A130" s="22">
        <v>111</v>
      </c>
      <c r="B130" s="8" t="s">
        <v>86</v>
      </c>
      <c r="C130" s="8" t="s">
        <v>180</v>
      </c>
      <c r="D130" s="9">
        <f t="shared" si="3"/>
        <v>2</v>
      </c>
      <c r="E130" s="9"/>
      <c r="F130" s="9"/>
      <c r="G130" s="9"/>
      <c r="H130" s="9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>
        <v>2</v>
      </c>
      <c r="U130" s="11"/>
      <c r="V130" s="11"/>
      <c r="W130" s="11"/>
      <c r="X130" s="11"/>
      <c r="Y130" s="11"/>
      <c r="Z130" s="11"/>
      <c r="AA130" s="11"/>
      <c r="AB130" s="11"/>
    </row>
    <row r="131" spans="1:28" ht="12.75">
      <c r="A131" s="22">
        <v>109</v>
      </c>
      <c r="B131" s="8" t="s">
        <v>184</v>
      </c>
      <c r="C131" s="8" t="s">
        <v>182</v>
      </c>
      <c r="D131" s="9">
        <f t="shared" si="3"/>
        <v>2</v>
      </c>
      <c r="E131" s="9"/>
      <c r="F131" s="9"/>
      <c r="G131" s="9"/>
      <c r="H131" s="9">
        <v>1</v>
      </c>
      <c r="I131" s="11"/>
      <c r="J131" s="11">
        <v>1</v>
      </c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2.75">
      <c r="A132" s="23">
        <v>81</v>
      </c>
      <c r="B132" s="10" t="s">
        <v>191</v>
      </c>
      <c r="C132" s="10"/>
      <c r="D132" s="9">
        <f t="shared" si="3"/>
        <v>2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>
        <v>2</v>
      </c>
      <c r="X132" s="11"/>
      <c r="Y132" s="11"/>
      <c r="Z132" s="11"/>
      <c r="AA132" s="11"/>
      <c r="AB132" s="11"/>
    </row>
    <row r="133" spans="1:28" ht="12.75">
      <c r="A133" s="22">
        <v>80</v>
      </c>
      <c r="B133" s="8" t="s">
        <v>40</v>
      </c>
      <c r="C133" s="8" t="s">
        <v>185</v>
      </c>
      <c r="D133" s="9">
        <f t="shared" si="3"/>
        <v>2</v>
      </c>
      <c r="E133" s="9"/>
      <c r="F133" s="9"/>
      <c r="G133" s="9">
        <v>2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2.75">
      <c r="A134" s="22">
        <v>70</v>
      </c>
      <c r="B134" s="8" t="s">
        <v>118</v>
      </c>
      <c r="C134" s="8" t="s">
        <v>158</v>
      </c>
      <c r="D134" s="9">
        <f t="shared" si="3"/>
        <v>2</v>
      </c>
      <c r="E134" s="9"/>
      <c r="F134" s="9"/>
      <c r="G134" s="9"/>
      <c r="H134" s="9"/>
      <c r="I134" s="11"/>
      <c r="J134" s="11"/>
      <c r="K134" s="11"/>
      <c r="L134" s="11"/>
      <c r="M134" s="11"/>
      <c r="N134" s="11"/>
      <c r="O134" s="11">
        <v>1</v>
      </c>
      <c r="P134" s="11"/>
      <c r="Q134" s="11"/>
      <c r="R134" s="11"/>
      <c r="S134" s="11"/>
      <c r="T134" s="11">
        <v>1</v>
      </c>
      <c r="U134" s="11"/>
      <c r="V134" s="11"/>
      <c r="W134" s="11"/>
      <c r="X134" s="11"/>
      <c r="Y134" s="11"/>
      <c r="Z134" s="11"/>
      <c r="AA134" s="11"/>
      <c r="AB134" s="11"/>
    </row>
    <row r="135" spans="1:28" ht="12.75">
      <c r="A135" s="22">
        <v>17</v>
      </c>
      <c r="B135" s="8" t="s">
        <v>87</v>
      </c>
      <c r="C135" s="8" t="s">
        <v>160</v>
      </c>
      <c r="D135" s="9">
        <f t="shared" si="3"/>
        <v>2</v>
      </c>
      <c r="E135" s="9"/>
      <c r="F135" s="9"/>
      <c r="G135" s="9"/>
      <c r="H135" s="9"/>
      <c r="I135" s="11"/>
      <c r="J135" s="11"/>
      <c r="K135" s="11"/>
      <c r="L135" s="11">
        <v>2</v>
      </c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2.75">
      <c r="A136" s="22">
        <v>3</v>
      </c>
      <c r="B136" s="8" t="s">
        <v>78</v>
      </c>
      <c r="C136" s="8" t="s">
        <v>173</v>
      </c>
      <c r="D136" s="9">
        <f t="shared" si="3"/>
        <v>2</v>
      </c>
      <c r="E136" s="9"/>
      <c r="F136" s="9"/>
      <c r="G136" s="9"/>
      <c r="H136" s="9"/>
      <c r="I136" s="11"/>
      <c r="J136" s="11"/>
      <c r="K136" s="11">
        <v>1</v>
      </c>
      <c r="L136" s="11"/>
      <c r="M136" s="11">
        <v>1</v>
      </c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12.75">
      <c r="A137" s="22">
        <v>208</v>
      </c>
      <c r="B137" s="8" t="s">
        <v>204</v>
      </c>
      <c r="C137" s="8"/>
      <c r="D137" s="9">
        <f t="shared" si="3"/>
        <v>1</v>
      </c>
      <c r="E137" s="9"/>
      <c r="F137" s="9"/>
      <c r="G137" s="9"/>
      <c r="H137" s="9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>
        <v>1</v>
      </c>
      <c r="AB137" s="11"/>
    </row>
    <row r="138" spans="1:28" ht="12.75">
      <c r="A138" s="23">
        <v>129</v>
      </c>
      <c r="B138" s="10" t="s">
        <v>42</v>
      </c>
      <c r="C138" s="10" t="s">
        <v>174</v>
      </c>
      <c r="D138" s="9">
        <f t="shared" si="3"/>
        <v>1</v>
      </c>
      <c r="E138" s="11"/>
      <c r="F138" s="11"/>
      <c r="G138" s="11"/>
      <c r="H138" s="11">
        <v>1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12.75">
      <c r="A139" s="22">
        <v>128</v>
      </c>
      <c r="B139" s="8" t="s">
        <v>125</v>
      </c>
      <c r="C139" s="8" t="s">
        <v>158</v>
      </c>
      <c r="D139" s="9">
        <f t="shared" si="3"/>
        <v>1</v>
      </c>
      <c r="E139" s="9"/>
      <c r="F139" s="9"/>
      <c r="G139" s="9"/>
      <c r="H139" s="9"/>
      <c r="I139" s="11"/>
      <c r="J139" s="11"/>
      <c r="K139" s="11"/>
      <c r="L139" s="11"/>
      <c r="M139" s="11"/>
      <c r="N139" s="11"/>
      <c r="O139" s="11"/>
      <c r="P139" s="11"/>
      <c r="Q139" s="11">
        <v>1</v>
      </c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12.75">
      <c r="A140" s="22">
        <v>125</v>
      </c>
      <c r="B140" s="8" t="s">
        <v>200</v>
      </c>
      <c r="C140" s="8" t="s">
        <v>201</v>
      </c>
      <c r="D140" s="9">
        <f t="shared" si="3"/>
        <v>1</v>
      </c>
      <c r="E140" s="9"/>
      <c r="F140" s="9"/>
      <c r="G140" s="9"/>
      <c r="H140" s="9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>
        <v>1</v>
      </c>
      <c r="Y140" s="11"/>
      <c r="Z140" s="11"/>
      <c r="AA140" s="11"/>
      <c r="AB140" s="11"/>
    </row>
    <row r="141" spans="1:28" ht="12.75">
      <c r="A141" s="22">
        <v>54</v>
      </c>
      <c r="B141" s="8" t="s">
        <v>24</v>
      </c>
      <c r="C141" s="8" t="s">
        <v>174</v>
      </c>
      <c r="D141" s="9">
        <f t="shared" si="3"/>
        <v>1</v>
      </c>
      <c r="E141" s="9"/>
      <c r="F141" s="9">
        <v>1</v>
      </c>
      <c r="G141" s="9"/>
      <c r="H141" s="9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2.75">
      <c r="A142" s="22">
        <v>51</v>
      </c>
      <c r="B142" s="8" t="s">
        <v>106</v>
      </c>
      <c r="C142" s="8" t="s">
        <v>174</v>
      </c>
      <c r="D142" s="9">
        <f t="shared" si="3"/>
        <v>1</v>
      </c>
      <c r="E142" s="9"/>
      <c r="F142" s="9"/>
      <c r="G142" s="9"/>
      <c r="H142" s="9"/>
      <c r="I142" s="11"/>
      <c r="J142" s="11"/>
      <c r="K142" s="11"/>
      <c r="L142" s="11"/>
      <c r="M142" s="11"/>
      <c r="N142" s="11">
        <v>1</v>
      </c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2.75">
      <c r="A143" s="23">
        <v>30</v>
      </c>
      <c r="B143" s="10" t="s">
        <v>57</v>
      </c>
      <c r="C143" s="10" t="s">
        <v>158</v>
      </c>
      <c r="D143" s="9">
        <f t="shared" si="3"/>
        <v>1</v>
      </c>
      <c r="E143" s="11"/>
      <c r="F143" s="11"/>
      <c r="G143" s="11"/>
      <c r="H143" s="11"/>
      <c r="I143" s="11">
        <v>1</v>
      </c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12.75">
      <c r="A144" s="22">
        <v>22</v>
      </c>
      <c r="B144" s="8" t="s">
        <v>108</v>
      </c>
      <c r="C144" s="8" t="s">
        <v>172</v>
      </c>
      <c r="D144" s="9">
        <f t="shared" si="3"/>
        <v>1</v>
      </c>
      <c r="E144" s="9"/>
      <c r="F144" s="9"/>
      <c r="G144" s="9"/>
      <c r="H144" s="9"/>
      <c r="I144" s="11"/>
      <c r="J144" s="11"/>
      <c r="K144" s="11"/>
      <c r="L144" s="11"/>
      <c r="M144" s="11"/>
      <c r="N144" s="11">
        <v>1</v>
      </c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12.75">
      <c r="A145" s="24"/>
      <c r="B145" s="13" t="s">
        <v>141</v>
      </c>
      <c r="C145" s="13"/>
      <c r="D145" s="1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</row>
    <row r="146" spans="1:28" ht="12.75">
      <c r="A146" s="22">
        <v>192</v>
      </c>
      <c r="B146" s="8" t="s">
        <v>144</v>
      </c>
      <c r="C146" s="8" t="s">
        <v>186</v>
      </c>
      <c r="D146" s="9">
        <f>SUM(E146:X146)</f>
        <v>10</v>
      </c>
      <c r="E146" s="9"/>
      <c r="F146" s="9"/>
      <c r="G146" s="9"/>
      <c r="H146" s="9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>
        <v>6</v>
      </c>
      <c r="U146" s="11"/>
      <c r="V146" s="11">
        <v>4</v>
      </c>
      <c r="W146" s="11"/>
      <c r="X146" s="11"/>
      <c r="Y146" s="11"/>
      <c r="Z146" s="11"/>
      <c r="AA146" s="11"/>
      <c r="AB146" s="11"/>
    </row>
    <row r="147" spans="1:28" ht="12.75">
      <c r="A147" s="22">
        <v>191</v>
      </c>
      <c r="B147" s="8" t="s">
        <v>194</v>
      </c>
      <c r="C147" s="8" t="s">
        <v>186</v>
      </c>
      <c r="D147" s="9">
        <f>SUM(E147:X147)</f>
        <v>8</v>
      </c>
      <c r="E147" s="9"/>
      <c r="F147" s="9"/>
      <c r="G147" s="9"/>
      <c r="H147" s="9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>
        <v>2</v>
      </c>
      <c r="U147" s="11"/>
      <c r="V147" s="11">
        <v>6</v>
      </c>
      <c r="W147" s="11"/>
      <c r="X147" s="11"/>
      <c r="Y147" s="11"/>
      <c r="Z147" s="11"/>
      <c r="AA147" s="11"/>
      <c r="AB147" s="11"/>
    </row>
    <row r="148" spans="1:28" ht="12.75">
      <c r="A148" s="22">
        <v>194</v>
      </c>
      <c r="B148" s="8" t="s">
        <v>142</v>
      </c>
      <c r="C148" s="8" t="s">
        <v>186</v>
      </c>
      <c r="D148" s="9">
        <f>SUM(E148:X148)</f>
        <v>6</v>
      </c>
      <c r="E148" s="9"/>
      <c r="F148" s="9"/>
      <c r="G148" s="9"/>
      <c r="H148" s="9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>
        <v>4</v>
      </c>
      <c r="U148" s="11"/>
      <c r="V148" s="11">
        <v>2</v>
      </c>
      <c r="W148" s="11"/>
      <c r="X148" s="11"/>
      <c r="Y148" s="11"/>
      <c r="Z148" s="11"/>
      <c r="AA148" s="11"/>
      <c r="AB148" s="11"/>
    </row>
    <row r="149" spans="1:28" ht="12.75">
      <c r="A149" s="22">
        <v>193</v>
      </c>
      <c r="B149" s="8" t="s">
        <v>143</v>
      </c>
      <c r="C149" s="8" t="s">
        <v>186</v>
      </c>
      <c r="D149" s="9">
        <f>SUM(E149:X149)</f>
        <v>3</v>
      </c>
      <c r="E149" s="9"/>
      <c r="F149" s="9"/>
      <c r="G149" s="9"/>
      <c r="H149" s="9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>
        <v>3</v>
      </c>
      <c r="U149" s="11"/>
      <c r="V149" s="11"/>
      <c r="W149" s="11"/>
      <c r="X149" s="11"/>
      <c r="Y149" s="11"/>
      <c r="Z149" s="11"/>
      <c r="AA149" s="11"/>
      <c r="AB149" s="11"/>
    </row>
    <row r="150" spans="1:28" ht="12.75">
      <c r="A150" s="22">
        <v>190</v>
      </c>
      <c r="B150" s="8" t="s">
        <v>55</v>
      </c>
      <c r="C150" s="8" t="s">
        <v>168</v>
      </c>
      <c r="D150" s="9">
        <f>SUM(E150:X150)</f>
        <v>3</v>
      </c>
      <c r="E150" s="9"/>
      <c r="F150" s="9"/>
      <c r="G150" s="9"/>
      <c r="H150" s="9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>
        <v>3</v>
      </c>
      <c r="W150" s="11"/>
      <c r="X150" s="11"/>
      <c r="Y150" s="11"/>
      <c r="Z150" s="11"/>
      <c r="AA150" s="11"/>
      <c r="AB150" s="11"/>
    </row>
    <row r="151" spans="1:28" ht="12.75">
      <c r="A151" s="24"/>
      <c r="B151" s="13" t="s">
        <v>140</v>
      </c>
      <c r="C151" s="13"/>
      <c r="D151" s="1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</row>
    <row r="152" spans="1:28" ht="12.75">
      <c r="A152" s="22">
        <v>161</v>
      </c>
      <c r="B152" s="8" t="s">
        <v>193</v>
      </c>
      <c r="C152" s="8"/>
      <c r="D152" s="9">
        <f aca="true" t="shared" si="4" ref="D152:D157">SUM(E152:X152)</f>
        <v>3</v>
      </c>
      <c r="E152" s="9"/>
      <c r="F152" s="9"/>
      <c r="G152" s="9"/>
      <c r="H152" s="9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>
        <v>3</v>
      </c>
      <c r="X152" s="11"/>
      <c r="Y152" s="11"/>
      <c r="Z152" s="11"/>
      <c r="AA152" s="11"/>
      <c r="AB152" s="11"/>
    </row>
    <row r="153" spans="1:28" ht="12.75">
      <c r="A153" s="22">
        <v>157</v>
      </c>
      <c r="B153" s="8" t="s">
        <v>145</v>
      </c>
      <c r="C153" s="8" t="s">
        <v>186</v>
      </c>
      <c r="D153" s="9">
        <f t="shared" si="4"/>
        <v>5</v>
      </c>
      <c r="E153" s="9"/>
      <c r="F153" s="9"/>
      <c r="G153" s="9"/>
      <c r="H153" s="9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>
        <v>3</v>
      </c>
      <c r="U153" s="11"/>
      <c r="V153" s="11"/>
      <c r="W153" s="11">
        <v>2</v>
      </c>
      <c r="X153" s="11"/>
      <c r="Y153" s="11"/>
      <c r="Z153" s="11"/>
      <c r="AA153" s="11"/>
      <c r="AB153" s="11"/>
    </row>
    <row r="154" spans="1:28" ht="12.75">
      <c r="A154" s="22">
        <v>154</v>
      </c>
      <c r="B154" s="8" t="s">
        <v>146</v>
      </c>
      <c r="C154" s="8" t="s">
        <v>174</v>
      </c>
      <c r="D154" s="9">
        <f t="shared" si="4"/>
        <v>1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>
        <v>1</v>
      </c>
      <c r="U154" s="9"/>
      <c r="V154" s="9"/>
      <c r="W154" s="9"/>
      <c r="X154" s="9"/>
      <c r="Y154" s="9"/>
      <c r="Z154" s="9"/>
      <c r="AA154" s="9"/>
      <c r="AB154" s="9"/>
    </row>
    <row r="155" spans="1:28" ht="12.75">
      <c r="A155" s="22">
        <v>149</v>
      </c>
      <c r="B155" s="8" t="s">
        <v>128</v>
      </c>
      <c r="C155" s="8" t="s">
        <v>160</v>
      </c>
      <c r="D155" s="9">
        <f t="shared" si="4"/>
        <v>8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>
        <v>4</v>
      </c>
      <c r="U155" s="9"/>
      <c r="V155" s="9"/>
      <c r="W155" s="9">
        <v>4</v>
      </c>
      <c r="X155" s="9"/>
      <c r="Y155" s="9"/>
      <c r="Z155" s="9"/>
      <c r="AA155" s="9"/>
      <c r="AB155" s="9"/>
    </row>
    <row r="156" spans="1:28" ht="12.75">
      <c r="A156" s="22">
        <v>141</v>
      </c>
      <c r="B156" s="8" t="s">
        <v>94</v>
      </c>
      <c r="C156" s="8"/>
      <c r="D156" s="9">
        <f t="shared" si="4"/>
        <v>11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>
        <v>5</v>
      </c>
      <c r="U156" s="9"/>
      <c r="V156" s="9"/>
      <c r="W156" s="9">
        <v>6</v>
      </c>
      <c r="X156" s="9"/>
      <c r="Y156" s="9"/>
      <c r="Z156" s="9"/>
      <c r="AA156" s="9"/>
      <c r="AB156" s="9"/>
    </row>
    <row r="157" spans="1:28" ht="12.75">
      <c r="A157" s="22">
        <v>130</v>
      </c>
      <c r="B157" s="8" t="s">
        <v>54</v>
      </c>
      <c r="C157" s="8" t="s">
        <v>172</v>
      </c>
      <c r="D157" s="9">
        <f t="shared" si="4"/>
        <v>4</v>
      </c>
      <c r="E157" s="9"/>
      <c r="F157" s="9"/>
      <c r="G157" s="9"/>
      <c r="H157" s="9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>
        <v>3</v>
      </c>
      <c r="U157" s="11"/>
      <c r="V157" s="11"/>
      <c r="W157" s="11">
        <v>1</v>
      </c>
      <c r="X157" s="11"/>
      <c r="Y157" s="11"/>
      <c r="Z157" s="11"/>
      <c r="AA157" s="11"/>
      <c r="AB157" s="11"/>
    </row>
    <row r="158" spans="1:28" ht="12.75">
      <c r="A158" s="24"/>
      <c r="B158" s="13" t="s">
        <v>138</v>
      </c>
      <c r="C158" s="13"/>
      <c r="D158" s="1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</row>
    <row r="159" spans="1:28" ht="12.75">
      <c r="A159" s="22">
        <v>130</v>
      </c>
      <c r="B159" s="8" t="s">
        <v>54</v>
      </c>
      <c r="C159" s="8"/>
      <c r="D159" s="9">
        <f aca="true" t="shared" si="5" ref="D159:D175">SUM(E159:X159)</f>
        <v>20</v>
      </c>
      <c r="E159" s="9"/>
      <c r="F159" s="9"/>
      <c r="G159" s="9"/>
      <c r="H159" s="9">
        <v>3</v>
      </c>
      <c r="I159" s="9"/>
      <c r="J159" s="9">
        <v>2</v>
      </c>
      <c r="K159" s="9"/>
      <c r="L159" s="9">
        <v>1</v>
      </c>
      <c r="M159" s="9"/>
      <c r="N159" s="9">
        <v>5</v>
      </c>
      <c r="O159" s="9"/>
      <c r="P159" s="9">
        <v>5</v>
      </c>
      <c r="Q159" s="9"/>
      <c r="R159" s="9">
        <v>4</v>
      </c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2.75">
      <c r="A160" s="22">
        <v>138</v>
      </c>
      <c r="B160" s="8" t="s">
        <v>68</v>
      </c>
      <c r="C160" s="8"/>
      <c r="D160" s="9">
        <f t="shared" si="5"/>
        <v>12</v>
      </c>
      <c r="E160" s="9"/>
      <c r="F160" s="9"/>
      <c r="G160" s="9"/>
      <c r="H160" s="9"/>
      <c r="I160" s="9"/>
      <c r="J160" s="9">
        <v>5</v>
      </c>
      <c r="K160" s="9"/>
      <c r="L160" s="9">
        <v>6</v>
      </c>
      <c r="M160" s="9"/>
      <c r="N160" s="9">
        <v>1</v>
      </c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2.75">
      <c r="A161" s="22">
        <v>131</v>
      </c>
      <c r="B161" s="8" t="s">
        <v>55</v>
      </c>
      <c r="C161" s="8"/>
      <c r="D161" s="9">
        <f t="shared" si="5"/>
        <v>12</v>
      </c>
      <c r="E161" s="9"/>
      <c r="F161" s="9"/>
      <c r="G161" s="9"/>
      <c r="H161" s="9">
        <v>5</v>
      </c>
      <c r="I161" s="9"/>
      <c r="J161" s="9">
        <v>4</v>
      </c>
      <c r="K161" s="9"/>
      <c r="L161" s="9">
        <v>3</v>
      </c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2.75">
      <c r="A162" s="22">
        <v>144</v>
      </c>
      <c r="B162" s="8" t="s">
        <v>120</v>
      </c>
      <c r="C162" s="8"/>
      <c r="D162" s="9">
        <f t="shared" si="5"/>
        <v>11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>
        <v>5</v>
      </c>
      <c r="Q162" s="9"/>
      <c r="R162" s="9">
        <v>6</v>
      </c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2.75">
      <c r="A163" s="22">
        <v>142</v>
      </c>
      <c r="B163" s="8" t="s">
        <v>104</v>
      </c>
      <c r="C163" s="8"/>
      <c r="D163" s="9">
        <f t="shared" si="5"/>
        <v>5</v>
      </c>
      <c r="E163" s="9"/>
      <c r="F163" s="9"/>
      <c r="G163" s="9"/>
      <c r="H163" s="9"/>
      <c r="I163" s="9"/>
      <c r="J163" s="9"/>
      <c r="K163" s="9"/>
      <c r="L163" s="9"/>
      <c r="M163" s="9"/>
      <c r="N163" s="9">
        <v>2</v>
      </c>
      <c r="O163" s="9"/>
      <c r="P163" s="9">
        <v>3</v>
      </c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2.75">
      <c r="A164" s="22">
        <v>141</v>
      </c>
      <c r="B164" s="8" t="s">
        <v>94</v>
      </c>
      <c r="C164" s="8"/>
      <c r="D164" s="9">
        <f t="shared" si="5"/>
        <v>4</v>
      </c>
      <c r="E164" s="9"/>
      <c r="F164" s="9"/>
      <c r="G164" s="9"/>
      <c r="H164" s="9"/>
      <c r="I164" s="9"/>
      <c r="J164" s="9"/>
      <c r="K164" s="9"/>
      <c r="L164" s="9">
        <v>4</v>
      </c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2.75">
      <c r="A165" s="22">
        <v>139</v>
      </c>
      <c r="B165" s="8" t="s">
        <v>53</v>
      </c>
      <c r="C165" s="8"/>
      <c r="D165" s="9">
        <f t="shared" si="5"/>
        <v>4</v>
      </c>
      <c r="E165" s="9"/>
      <c r="F165" s="9"/>
      <c r="G165" s="9"/>
      <c r="H165" s="9">
        <v>2</v>
      </c>
      <c r="I165" s="9"/>
      <c r="J165" s="9"/>
      <c r="K165" s="9"/>
      <c r="L165" s="9">
        <v>2</v>
      </c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2.75">
      <c r="A166" s="22">
        <v>122</v>
      </c>
      <c r="B166" s="8" t="s">
        <v>52</v>
      </c>
      <c r="C166" s="8"/>
      <c r="D166" s="9">
        <f t="shared" si="5"/>
        <v>4</v>
      </c>
      <c r="E166" s="9"/>
      <c r="F166" s="9"/>
      <c r="G166" s="9"/>
      <c r="H166" s="9">
        <v>4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2.75">
      <c r="A167" s="22">
        <v>120</v>
      </c>
      <c r="B167" s="8" t="s">
        <v>102</v>
      </c>
      <c r="C167" s="8"/>
      <c r="D167" s="9">
        <f t="shared" si="5"/>
        <v>4</v>
      </c>
      <c r="E167" s="9"/>
      <c r="F167" s="9"/>
      <c r="G167" s="9"/>
      <c r="H167" s="9"/>
      <c r="I167" s="9"/>
      <c r="J167" s="9"/>
      <c r="K167" s="9"/>
      <c r="L167" s="9"/>
      <c r="M167" s="9"/>
      <c r="N167" s="9">
        <v>4</v>
      </c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2.75">
      <c r="A168" s="22">
        <v>149</v>
      </c>
      <c r="B168" s="8" t="s">
        <v>128</v>
      </c>
      <c r="C168" s="8"/>
      <c r="D168" s="9">
        <f t="shared" si="5"/>
        <v>3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>
        <v>3</v>
      </c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2.75">
      <c r="A169" s="22">
        <v>143</v>
      </c>
      <c r="B169" s="8" t="s">
        <v>103</v>
      </c>
      <c r="C169" s="8"/>
      <c r="D169" s="9">
        <f t="shared" si="5"/>
        <v>3</v>
      </c>
      <c r="E169" s="9"/>
      <c r="F169" s="9"/>
      <c r="G169" s="9"/>
      <c r="H169" s="9"/>
      <c r="I169" s="9"/>
      <c r="J169" s="9"/>
      <c r="K169" s="9"/>
      <c r="L169" s="9"/>
      <c r="M169" s="9"/>
      <c r="N169" s="9">
        <v>3</v>
      </c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2.75">
      <c r="A170" s="22">
        <v>137</v>
      </c>
      <c r="B170" s="8" t="s">
        <v>69</v>
      </c>
      <c r="C170" s="8"/>
      <c r="D170" s="9">
        <f t="shared" si="5"/>
        <v>3</v>
      </c>
      <c r="E170" s="9"/>
      <c r="F170" s="9"/>
      <c r="G170" s="9"/>
      <c r="H170" s="9"/>
      <c r="I170" s="9"/>
      <c r="J170" s="9">
        <v>3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2.75">
      <c r="A171" s="22">
        <v>147</v>
      </c>
      <c r="B171" s="8" t="s">
        <v>127</v>
      </c>
      <c r="C171" s="8"/>
      <c r="D171" s="9">
        <f t="shared" si="5"/>
        <v>2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>
        <v>2</v>
      </c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2.75">
      <c r="A172" s="22">
        <v>145</v>
      </c>
      <c r="B172" s="8" t="s">
        <v>121</v>
      </c>
      <c r="C172" s="8"/>
      <c r="D172" s="9">
        <f t="shared" si="5"/>
        <v>2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>
        <v>2</v>
      </c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2.75">
      <c r="A173" s="22">
        <v>136</v>
      </c>
      <c r="B173" s="8" t="s">
        <v>70</v>
      </c>
      <c r="C173" s="8"/>
      <c r="D173" s="9">
        <f t="shared" si="5"/>
        <v>2</v>
      </c>
      <c r="E173" s="9"/>
      <c r="F173" s="9"/>
      <c r="G173" s="9"/>
      <c r="H173" s="9"/>
      <c r="I173" s="9"/>
      <c r="J173" s="9">
        <v>2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2.75">
      <c r="A174" s="22">
        <v>134</v>
      </c>
      <c r="B174" s="8" t="s">
        <v>56</v>
      </c>
      <c r="C174" s="8"/>
      <c r="D174" s="9">
        <f t="shared" si="5"/>
        <v>2</v>
      </c>
      <c r="E174" s="9"/>
      <c r="F174" s="9"/>
      <c r="G174" s="9"/>
      <c r="H174" s="9">
        <v>2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2.75">
      <c r="A175" s="22">
        <v>151</v>
      </c>
      <c r="B175" s="8" t="s">
        <v>129</v>
      </c>
      <c r="C175" s="8"/>
      <c r="D175" s="9">
        <f t="shared" si="5"/>
        <v>1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>
        <v>1</v>
      </c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2.75">
      <c r="A176" s="24"/>
      <c r="B176" s="13" t="s">
        <v>139</v>
      </c>
      <c r="C176" s="13"/>
      <c r="D176" s="1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</row>
    <row r="177" spans="1:28" ht="12.75">
      <c r="A177" s="22">
        <v>196</v>
      </c>
      <c r="B177" s="8" t="s">
        <v>47</v>
      </c>
      <c r="C177" s="8"/>
      <c r="D177" s="9">
        <f aca="true" t="shared" si="6" ref="D177:D182">SUM(E177:X177)</f>
        <v>15</v>
      </c>
      <c r="E177" s="9"/>
      <c r="F177" s="9"/>
      <c r="G177" s="9"/>
      <c r="H177" s="9">
        <v>3</v>
      </c>
      <c r="I177" s="9"/>
      <c r="J177" s="9">
        <v>6</v>
      </c>
      <c r="K177" s="9"/>
      <c r="L177" s="9">
        <v>6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2.75">
      <c r="A178" s="22">
        <v>195</v>
      </c>
      <c r="B178" s="8" t="s">
        <v>67</v>
      </c>
      <c r="C178" s="8"/>
      <c r="D178" s="9">
        <f t="shared" si="6"/>
        <v>8</v>
      </c>
      <c r="E178" s="9"/>
      <c r="F178" s="9"/>
      <c r="G178" s="9"/>
      <c r="H178" s="9"/>
      <c r="I178" s="9"/>
      <c r="J178" s="9">
        <v>4</v>
      </c>
      <c r="K178" s="9"/>
      <c r="L178" s="9">
        <v>4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2.75">
      <c r="A179" s="22">
        <v>197</v>
      </c>
      <c r="B179" s="8" t="s">
        <v>48</v>
      </c>
      <c r="C179" s="8"/>
      <c r="D179" s="9">
        <f t="shared" si="6"/>
        <v>5</v>
      </c>
      <c r="E179" s="9"/>
      <c r="F179" s="9"/>
      <c r="G179" s="9"/>
      <c r="H179" s="9">
        <v>5</v>
      </c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2.75">
      <c r="A180" s="22">
        <v>198</v>
      </c>
      <c r="B180" s="8" t="s">
        <v>49</v>
      </c>
      <c r="C180" s="8"/>
      <c r="D180" s="9">
        <f t="shared" si="6"/>
        <v>5</v>
      </c>
      <c r="E180" s="9"/>
      <c r="F180" s="9"/>
      <c r="G180" s="9"/>
      <c r="H180" s="9">
        <v>5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2.75">
      <c r="A181" s="22">
        <v>199</v>
      </c>
      <c r="B181" s="8" t="s">
        <v>50</v>
      </c>
      <c r="C181" s="8"/>
      <c r="D181" s="9">
        <f t="shared" si="6"/>
        <v>2</v>
      </c>
      <c r="E181" s="9"/>
      <c r="F181" s="9"/>
      <c r="G181" s="9"/>
      <c r="H181" s="9">
        <v>2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2.75">
      <c r="A182" s="22">
        <v>200</v>
      </c>
      <c r="B182" s="8" t="s">
        <v>51</v>
      </c>
      <c r="C182" s="8"/>
      <c r="D182" s="9">
        <f t="shared" si="6"/>
        <v>1</v>
      </c>
      <c r="E182" s="9"/>
      <c r="F182" s="9"/>
      <c r="G182" s="9"/>
      <c r="H182" s="9">
        <v>1</v>
      </c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</sheetData>
  <mergeCells count="2">
    <mergeCell ref="A1:H1"/>
    <mergeCell ref="A2:AB2"/>
  </mergeCells>
  <printOptions/>
  <pageMargins left="0.25" right="0.2" top="0.5" bottom="0.25" header="0.5" footer="0.25"/>
  <pageSetup fitToHeight="3" horizontalDpi="300" verticalDpi="300" orientation="portrait" scale="76" r:id="rId2"/>
  <rowBreaks count="3" manualBreakCount="3">
    <brk id="47" max="27" man="1"/>
    <brk id="88" max="27" man="1"/>
    <brk id="144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2008-08-19T23:30:05Z</cp:lastPrinted>
  <dcterms:created xsi:type="dcterms:W3CDTF">2004-04-14T15:50:27Z</dcterms:created>
  <dcterms:modified xsi:type="dcterms:W3CDTF">2008-08-20T14:59:42Z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