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630" windowWidth="19170" windowHeight="6210" activeTab="0"/>
  </bookViews>
  <sheets>
    <sheet name="Please support these sponsors" sheetId="1" r:id="rId1"/>
    <sheet name="Beginner" sheetId="2" r:id="rId2"/>
    <sheet name="Sport" sheetId="3" r:id="rId3"/>
    <sheet name="Expert" sheetId="4" r:id="rId4"/>
  </sheets>
  <definedNames>
    <definedName name="_xlnm.Print_Area" localSheetId="1">'Beginner'!$A$1:$M$59</definedName>
    <definedName name="_xlnm.Print_Area" localSheetId="3">'Expert'!$A$1:$L$43</definedName>
    <definedName name="_xlnm.Print_Area" localSheetId="2">'Sport'!$A$1:$I$89</definedName>
    <definedName name="_xlnm.Print_Titles" localSheetId="1">'Beginner'!$1:$1</definedName>
  </definedNames>
  <calcPr fullCalcOnLoad="1"/>
</workbook>
</file>

<file path=xl/sharedStrings.xml><?xml version="1.0" encoding="utf-8"?>
<sst xmlns="http://schemas.openxmlformats.org/spreadsheetml/2006/main" count="1217" uniqueCount="439">
  <si>
    <t>Please support the following sponsors:</t>
  </si>
  <si>
    <t>First Name</t>
  </si>
  <si>
    <t>Last Name</t>
  </si>
  <si>
    <t>Team</t>
  </si>
  <si>
    <t>Division</t>
  </si>
  <si>
    <t>Gender</t>
  </si>
  <si>
    <t xml:space="preserve">Age </t>
  </si>
  <si>
    <t>City</t>
  </si>
  <si>
    <t>Seattle</t>
  </si>
  <si>
    <t>U-18</t>
  </si>
  <si>
    <t>M</t>
  </si>
  <si>
    <t>Many thanks to these great sponsors of the West Side Mountain Bike Series:</t>
  </si>
  <si>
    <t>Click on the logo to go the specific website.</t>
  </si>
  <si>
    <t>Current #</t>
  </si>
  <si>
    <t>Start Time</t>
  </si>
  <si>
    <t>DNF</t>
  </si>
  <si>
    <t>Michael</t>
  </si>
  <si>
    <t>2/22 Time 
S. Seatac</t>
  </si>
  <si>
    <t>2/22  Place</t>
  </si>
  <si>
    <t>2/22 Points</t>
  </si>
  <si>
    <t>Amanda</t>
  </si>
  <si>
    <t>Schmidt</t>
  </si>
  <si>
    <t>19-29</t>
  </si>
  <si>
    <t>F</t>
  </si>
  <si>
    <t>Laura</t>
  </si>
  <si>
    <t>Fife</t>
  </si>
  <si>
    <t xml:space="preserve">Starbucks Cycling </t>
  </si>
  <si>
    <t>40+</t>
  </si>
  <si>
    <t>Marne</t>
  </si>
  <si>
    <t>Fox-Barrow</t>
  </si>
  <si>
    <t>Bothell</t>
  </si>
  <si>
    <t>Ann</t>
  </si>
  <si>
    <t>Davis</t>
  </si>
  <si>
    <t>TAI</t>
  </si>
  <si>
    <t>Maple Valley</t>
  </si>
  <si>
    <t>Diana</t>
  </si>
  <si>
    <t>Miller</t>
  </si>
  <si>
    <t>Issaquah</t>
  </si>
  <si>
    <t>Fredrika</t>
  </si>
  <si>
    <t>Sprengle</t>
  </si>
  <si>
    <t>Andrea</t>
  </si>
  <si>
    <t>Casebolt</t>
  </si>
  <si>
    <t>Rad Racing NW/Haggen Berman</t>
  </si>
  <si>
    <t>Olympia</t>
  </si>
  <si>
    <t>Joely</t>
  </si>
  <si>
    <t>Hannan</t>
  </si>
  <si>
    <t>SingleTrack Cycle</t>
  </si>
  <si>
    <t>Snoqualmie</t>
  </si>
  <si>
    <t>&lt;1 Lap 0:46:29</t>
  </si>
  <si>
    <t>Jenna</t>
  </si>
  <si>
    <t>Muller</t>
  </si>
  <si>
    <t>Auburn</t>
  </si>
  <si>
    <t>&lt;1 Lap 0:46:41</t>
  </si>
  <si>
    <t>Matt</t>
  </si>
  <si>
    <t>Signorety</t>
  </si>
  <si>
    <t>Sammamish</t>
  </si>
  <si>
    <t>Westley</t>
  </si>
  <si>
    <t>Richards</t>
  </si>
  <si>
    <t>Mark</t>
  </si>
  <si>
    <t>Mulka</t>
  </si>
  <si>
    <t>Kevin</t>
  </si>
  <si>
    <t>Hill</t>
  </si>
  <si>
    <t>Puyallup</t>
  </si>
  <si>
    <t>Antonio</t>
  </si>
  <si>
    <t>Carin</t>
  </si>
  <si>
    <t>Mountlake Terrace</t>
  </si>
  <si>
    <t>Andrew</t>
  </si>
  <si>
    <t>30-39</t>
  </si>
  <si>
    <t>Paul</t>
  </si>
  <si>
    <t>Jones</t>
  </si>
  <si>
    <t>North Bend</t>
  </si>
  <si>
    <t>Jay</t>
  </si>
  <si>
    <t>Jarvis</t>
  </si>
  <si>
    <t>Christian</t>
  </si>
  <si>
    <t>Schmalz</t>
  </si>
  <si>
    <t>Cycle U</t>
  </si>
  <si>
    <t>Eric</t>
  </si>
  <si>
    <t>Kolve</t>
  </si>
  <si>
    <t>Jason</t>
  </si>
  <si>
    <t>Pedal Dynamics</t>
  </si>
  <si>
    <t>Ryan</t>
  </si>
  <si>
    <t>Smith</t>
  </si>
  <si>
    <t>Bernard</t>
  </si>
  <si>
    <t>Acecvedo</t>
  </si>
  <si>
    <t>Joshua</t>
  </si>
  <si>
    <t>Chris</t>
  </si>
  <si>
    <t>Johns</t>
  </si>
  <si>
    <t>Joel</t>
  </si>
  <si>
    <t>Yoker</t>
  </si>
  <si>
    <t>SingleTrack Cycles</t>
  </si>
  <si>
    <t>Pearce</t>
  </si>
  <si>
    <t>Ground Zero Racing</t>
  </si>
  <si>
    <t>Anacortes</t>
  </si>
  <si>
    <t>Thomas</t>
  </si>
  <si>
    <t>Kelley</t>
  </si>
  <si>
    <t>Lake Forest Park</t>
  </si>
  <si>
    <t>Scott</t>
  </si>
  <si>
    <t>Ambrose</t>
  </si>
  <si>
    <t>David</t>
  </si>
  <si>
    <t>Holmes</t>
  </si>
  <si>
    <t>Kirkland</t>
  </si>
  <si>
    <t>Bill</t>
  </si>
  <si>
    <t>Reid</t>
  </si>
  <si>
    <t>Scholl</t>
  </si>
  <si>
    <t>Philip</t>
  </si>
  <si>
    <t>Peterson</t>
  </si>
  <si>
    <t>Arlington</t>
  </si>
  <si>
    <t>Joseph</t>
  </si>
  <si>
    <t>Tim</t>
  </si>
  <si>
    <t>Burke</t>
  </si>
  <si>
    <t>Everett</t>
  </si>
  <si>
    <t>Tanner</t>
  </si>
  <si>
    <t>Patnode</t>
  </si>
  <si>
    <t>Kent</t>
  </si>
  <si>
    <t>Dylan</t>
  </si>
  <si>
    <t>McConnell</t>
  </si>
  <si>
    <t>Tacoma</t>
  </si>
  <si>
    <t>Funston</t>
  </si>
  <si>
    <t>Black Diamond</t>
  </si>
  <si>
    <t>Jackson</t>
  </si>
  <si>
    <t>Burklund</t>
  </si>
  <si>
    <t>Benjamin</t>
  </si>
  <si>
    <t>King</t>
  </si>
  <si>
    <t>Daniel</t>
  </si>
  <si>
    <t>McGee</t>
  </si>
  <si>
    <t>Redmond</t>
  </si>
  <si>
    <t>Bradley</t>
  </si>
  <si>
    <t>Finished &lt;1</t>
  </si>
  <si>
    <t>Mike</t>
  </si>
  <si>
    <t>Gaudio</t>
  </si>
  <si>
    <t>Tony</t>
  </si>
  <si>
    <t>Rachel</t>
  </si>
  <si>
    <t>DeLateur</t>
  </si>
  <si>
    <t>Tumwater</t>
  </si>
  <si>
    <t>Snyder</t>
  </si>
  <si>
    <t>Ivan</t>
  </si>
  <si>
    <t>Cintron</t>
  </si>
  <si>
    <t>Caribbean Motors</t>
  </si>
  <si>
    <t>Gig Harbor</t>
  </si>
  <si>
    <t>Parker</t>
  </si>
  <si>
    <t>Lund</t>
  </si>
  <si>
    <t>NRC/Pedalmasher</t>
  </si>
  <si>
    <t>Francisco</t>
  </si>
  <si>
    <t>Pons</t>
  </si>
  <si>
    <t>Erich</t>
  </si>
  <si>
    <t>Weitler</t>
  </si>
  <si>
    <t>Jarred</t>
  </si>
  <si>
    <t>John</t>
  </si>
  <si>
    <t>Curtin</t>
  </si>
  <si>
    <t>Kyle</t>
  </si>
  <si>
    <t>Lipka</t>
  </si>
  <si>
    <t>Cucina Fresca</t>
  </si>
  <si>
    <t>Stephen</t>
  </si>
  <si>
    <t>SS</t>
  </si>
  <si>
    <t>Mitch</t>
  </si>
  <si>
    <t>Josh</t>
  </si>
  <si>
    <t>Jacob</t>
  </si>
  <si>
    <t>McClelland</t>
  </si>
  <si>
    <t>Preston</t>
  </si>
  <si>
    <t>Bob</t>
  </si>
  <si>
    <t>Dixon</t>
  </si>
  <si>
    <t>Molly</t>
  </si>
  <si>
    <t>Martin</t>
  </si>
  <si>
    <t>Ron</t>
  </si>
  <si>
    <t>Collins</t>
  </si>
  <si>
    <t>Snohomish</t>
  </si>
  <si>
    <t>Dale</t>
  </si>
  <si>
    <t>Grandlie</t>
  </si>
  <si>
    <t>Brendan</t>
  </si>
  <si>
    <t>Connelly</t>
  </si>
  <si>
    <t>Avanti/Blue Rooster</t>
  </si>
  <si>
    <t>Erin</t>
  </si>
  <si>
    <t>Roe</t>
  </si>
  <si>
    <t>Powler</t>
  </si>
  <si>
    <t>Art</t>
  </si>
  <si>
    <t>Weichbrodt</t>
  </si>
  <si>
    <t>Viking Sport/Zolka</t>
  </si>
  <si>
    <t>Cosmic</t>
  </si>
  <si>
    <t>Bike Center</t>
  </si>
  <si>
    <t>Lake Stevens</t>
  </si>
  <si>
    <t>Eytes</t>
  </si>
  <si>
    <t>Rattlesnake.Lake Cycles</t>
  </si>
  <si>
    <t>Swalwell</t>
  </si>
  <si>
    <t>Shoreline</t>
  </si>
  <si>
    <t>Megan</t>
  </si>
  <si>
    <t>Kogut</t>
  </si>
  <si>
    <t>Lucky Star Collective Success</t>
  </si>
  <si>
    <t>DNS</t>
  </si>
  <si>
    <t>Cycle Therapy</t>
  </si>
  <si>
    <t>SeaTac</t>
  </si>
  <si>
    <t>Robert</t>
  </si>
  <si>
    <t>Wilson</t>
  </si>
  <si>
    <t>Port Orchard</t>
  </si>
  <si>
    <t>Julian</t>
  </si>
  <si>
    <t>Diaz</t>
  </si>
  <si>
    <t>Morrie</t>
  </si>
  <si>
    <t>Edwards</t>
  </si>
  <si>
    <t>Renton</t>
  </si>
  <si>
    <t>Bennett</t>
  </si>
  <si>
    <t>Bicycle Centers</t>
  </si>
  <si>
    <t>Spence</t>
  </si>
  <si>
    <t>Fircrest</t>
  </si>
  <si>
    <t>Acheson</t>
  </si>
  <si>
    <t>Speedbump Racing</t>
  </si>
  <si>
    <t>Winthrop</t>
  </si>
  <si>
    <t>Zach</t>
  </si>
  <si>
    <t>Phillips</t>
  </si>
  <si>
    <t>Jenn</t>
  </si>
  <si>
    <t>Sinclair</t>
  </si>
  <si>
    <t>Corey</t>
  </si>
  <si>
    <t>Sanderford</t>
  </si>
  <si>
    <t>Reed</t>
  </si>
  <si>
    <t>Old Town Bicycle</t>
  </si>
  <si>
    <t>Sobottka</t>
  </si>
  <si>
    <t>Dupont</t>
  </si>
  <si>
    <t>Liebsch</t>
  </si>
  <si>
    <t>Charles</t>
  </si>
  <si>
    <t>Bellingham</t>
  </si>
  <si>
    <t>Jim</t>
  </si>
  <si>
    <t>Clevenger</t>
  </si>
  <si>
    <t>Austin</t>
  </si>
  <si>
    <t>J Gregory</t>
  </si>
  <si>
    <t>Kline</t>
  </si>
  <si>
    <t>Luciano</t>
  </si>
  <si>
    <t>Worl</t>
  </si>
  <si>
    <t>Woodinville</t>
  </si>
  <si>
    <t>Melinda</t>
  </si>
  <si>
    <t>Horiuchi</t>
  </si>
  <si>
    <t>Stevens</t>
  </si>
  <si>
    <t>Gavin</t>
  </si>
  <si>
    <t>Spomer</t>
  </si>
  <si>
    <t>Ellensburg</t>
  </si>
  <si>
    <t>Edens</t>
  </si>
  <si>
    <t>Recycled Cyles</t>
  </si>
  <si>
    <t>Henry</t>
  </si>
  <si>
    <t>Shaw</t>
  </si>
  <si>
    <t>Marc</t>
  </si>
  <si>
    <t>Aikein</t>
  </si>
  <si>
    <t>Kathy</t>
  </si>
  <si>
    <t>Hardy</t>
  </si>
  <si>
    <t>McDonald</t>
  </si>
  <si>
    <t>Karyn</t>
  </si>
  <si>
    <t>Abraham</t>
  </si>
  <si>
    <t>Judd</t>
  </si>
  <si>
    <t>Gerrard</t>
  </si>
  <si>
    <t>Todd</t>
  </si>
  <si>
    <t>Gill</t>
  </si>
  <si>
    <t>DBL Check</t>
  </si>
  <si>
    <t>Giarratano</t>
  </si>
  <si>
    <t>Diamond Back</t>
  </si>
  <si>
    <t>Adam</t>
  </si>
  <si>
    <t>VanDyke</t>
  </si>
  <si>
    <t xml:space="preserve">Megan </t>
  </si>
  <si>
    <t>Carolyn</t>
  </si>
  <si>
    <t>Hope</t>
  </si>
  <si>
    <t>&lt;1 Lap 1:16:49</t>
  </si>
  <si>
    <t>Jodi</t>
  </si>
  <si>
    <t>Connolly</t>
  </si>
  <si>
    <t>Toby</t>
  </si>
  <si>
    <t>Swanson</t>
  </si>
  <si>
    <t>BRI</t>
  </si>
  <si>
    <t>Harris</t>
  </si>
  <si>
    <t>Yeti Cycles</t>
  </si>
  <si>
    <t>Joe</t>
  </si>
  <si>
    <t>Chalmers</t>
  </si>
  <si>
    <t>Morse Tucker</t>
  </si>
  <si>
    <t>Schliesman</t>
  </si>
  <si>
    <t>Sumner</t>
  </si>
  <si>
    <t>DiCenso</t>
  </si>
  <si>
    <t>NRC/Pedal Masher</t>
  </si>
  <si>
    <t>Sean</t>
  </si>
  <si>
    <t>Heflen</t>
  </si>
  <si>
    <t>Ragnarok Racing</t>
  </si>
  <si>
    <t>Federal Way</t>
  </si>
  <si>
    <t>Aaron</t>
  </si>
  <si>
    <t>Mickels</t>
  </si>
  <si>
    <t>Camano Is</t>
  </si>
  <si>
    <t>Ian "Dirty"</t>
  </si>
  <si>
    <t>Mullins</t>
  </si>
  <si>
    <t>Pronghorn Racing</t>
  </si>
  <si>
    <t>Rick</t>
  </si>
  <si>
    <t>Skagit Cycle Center</t>
  </si>
  <si>
    <t>Landsaat</t>
  </si>
  <si>
    <t>Ott</t>
  </si>
  <si>
    <t>Capital Bicycling Club</t>
  </si>
  <si>
    <t>Leldon</t>
  </si>
  <si>
    <t>Colin</t>
  </si>
  <si>
    <t>MacDuff</t>
  </si>
  <si>
    <t>&lt;1 lap 1:19:20</t>
  </si>
  <si>
    <t>Lynch</t>
  </si>
  <si>
    <t>Heckenliable</t>
  </si>
  <si>
    <t>Kenmore</t>
  </si>
  <si>
    <t>Dan</t>
  </si>
  <si>
    <t>Becraft</t>
  </si>
  <si>
    <t>Moots Racing</t>
  </si>
  <si>
    <t>Davies</t>
  </si>
  <si>
    <t>Sedro Woolly</t>
  </si>
  <si>
    <t>Andy</t>
  </si>
  <si>
    <t>Luhn</t>
  </si>
  <si>
    <t>Allan</t>
  </si>
  <si>
    <t>Beattie Jr.</t>
  </si>
  <si>
    <t>Don</t>
  </si>
  <si>
    <t>Hecker</t>
  </si>
  <si>
    <t>Marshall</t>
  </si>
  <si>
    <t>Will</t>
  </si>
  <si>
    <t>Stanwood</t>
  </si>
  <si>
    <t>Jeff</t>
  </si>
  <si>
    <t>Odom</t>
  </si>
  <si>
    <t>Monroe</t>
  </si>
  <si>
    <t>Barlow</t>
  </si>
  <si>
    <t>Nick</t>
  </si>
  <si>
    <t>Abbott</t>
  </si>
  <si>
    <t>Steve</t>
  </si>
  <si>
    <t>Tauscheck</t>
  </si>
  <si>
    <t>Double Check</t>
  </si>
  <si>
    <t>Davison</t>
  </si>
  <si>
    <r>
      <t>SingleTrack Cycles</t>
    </r>
    <r>
      <rPr>
        <sz val="14"/>
        <color indexed="9"/>
        <rFont val="Arial"/>
        <family val="0"/>
      </rPr>
      <t xml:space="preserve">
Black Diamond Bike, Center Cycle, Kore, nuun, Oh Boy Oberto, Pedal Dynamics, and Old Town Bicycle</t>
    </r>
  </si>
  <si>
    <t>Duane</t>
  </si>
  <si>
    <t>&lt;1 lap 1:25:18</t>
  </si>
  <si>
    <t>3/1 Points</t>
  </si>
  <si>
    <t>Age</t>
  </si>
  <si>
    <t>3/1 Time
Soaring Eagle</t>
  </si>
  <si>
    <t>3/1  Place</t>
  </si>
  <si>
    <t>Total Points</t>
  </si>
  <si>
    <t>Jen</t>
  </si>
  <si>
    <t>Crossen</t>
  </si>
  <si>
    <t>Sharon</t>
  </si>
  <si>
    <t>Gregg</t>
  </si>
  <si>
    <t>Blue Rooster/Sports Med Clinic</t>
  </si>
  <si>
    <t>&lt; Lap 1:00:43</t>
  </si>
  <si>
    <t>Carpenter</t>
  </si>
  <si>
    <t>Micah</t>
  </si>
  <si>
    <t>Middleton</t>
  </si>
  <si>
    <t>Bicycle Centers/Collision One</t>
  </si>
  <si>
    <t>McClurg</t>
  </si>
  <si>
    <t>Terbone</t>
  </si>
  <si>
    <t>Morris</t>
  </si>
  <si>
    <t>Bellevue</t>
  </si>
  <si>
    <t>Rinaldo</t>
  </si>
  <si>
    <t>Parson</t>
  </si>
  <si>
    <t>Axelson</t>
  </si>
  <si>
    <t>Harry</t>
  </si>
  <si>
    <t>James</t>
  </si>
  <si>
    <t>Cormac</t>
  </si>
  <si>
    <t>Swensen</t>
  </si>
  <si>
    <t>Bikeworks of Seattle</t>
  </si>
  <si>
    <t>&lt; 1 Lap 38:08 AM</t>
  </si>
  <si>
    <t>Barschaw</t>
  </si>
  <si>
    <t>Esselstrom</t>
  </si>
  <si>
    <t>Atwood</t>
  </si>
  <si>
    <t>Larry</t>
  </si>
  <si>
    <t>Parfitt</t>
  </si>
  <si>
    <t>Mount Vernon</t>
  </si>
  <si>
    <t>Yotz</t>
  </si>
  <si>
    <t>One Ghost</t>
  </si>
  <si>
    <t>Amy</t>
  </si>
  <si>
    <t>McGlothern</t>
  </si>
  <si>
    <t>B-2</t>
  </si>
  <si>
    <t>Courtney</t>
  </si>
  <si>
    <t>Anderson</t>
  </si>
  <si>
    <t>Leigh</t>
  </si>
  <si>
    <t>Kilcline</t>
  </si>
  <si>
    <t>uBRDO Team Project</t>
  </si>
  <si>
    <t>Christine</t>
  </si>
  <si>
    <t>Estrada</t>
  </si>
  <si>
    <t>&lt;1 Lap 56:55</t>
  </si>
  <si>
    <t>Susan</t>
  </si>
  <si>
    <t>Clementson</t>
  </si>
  <si>
    <t>Team Luna Chix</t>
  </si>
  <si>
    <t>Sylvie</t>
  </si>
  <si>
    <t>Pac Bike</t>
  </si>
  <si>
    <t>B-1</t>
  </si>
  <si>
    <t>Jagger</t>
  </si>
  <si>
    <t>Lacey</t>
  </si>
  <si>
    <t>B-3</t>
  </si>
  <si>
    <t>Darren</t>
  </si>
  <si>
    <t>Marino</t>
  </si>
  <si>
    <t>IJM.org</t>
  </si>
  <si>
    <t>Stansbury</t>
  </si>
  <si>
    <t>Second Ascent</t>
  </si>
  <si>
    <t>Landon</t>
  </si>
  <si>
    <t>Erickson</t>
  </si>
  <si>
    <t>Shane</t>
  </si>
  <si>
    <t>Christopher</t>
  </si>
  <si>
    <t>Carnation</t>
  </si>
  <si>
    <t>Goff</t>
  </si>
  <si>
    <t>Veloce Velo</t>
  </si>
  <si>
    <t>Luke</t>
  </si>
  <si>
    <t>Talbott</t>
  </si>
  <si>
    <t>Cameron</t>
  </si>
  <si>
    <t>Mallory</t>
  </si>
  <si>
    <t>Pelton</t>
  </si>
  <si>
    <t>Skalet</t>
  </si>
  <si>
    <t>Kunin</t>
  </si>
  <si>
    <t>B-5</t>
  </si>
  <si>
    <t>Doug</t>
  </si>
  <si>
    <t>Johnson</t>
  </si>
  <si>
    <t>Team Hairball</t>
  </si>
  <si>
    <t>Jerabek</t>
  </si>
  <si>
    <t>Jon</t>
  </si>
  <si>
    <t>LaFollette</t>
  </si>
  <si>
    <t>Jerry</t>
  </si>
  <si>
    <t>Cutright</t>
  </si>
  <si>
    <t>ASC Racing/Redline</t>
  </si>
  <si>
    <t>Erik</t>
  </si>
  <si>
    <t>Brooks</t>
  </si>
  <si>
    <t>Blue Rooser/Sports Med Clinic</t>
  </si>
  <si>
    <t>Krebsbach</t>
  </si>
  <si>
    <t>First Rate Mortgage</t>
  </si>
  <si>
    <t>Pat</t>
  </si>
  <si>
    <t>Bentson</t>
  </si>
  <si>
    <t>Nakamura</t>
  </si>
  <si>
    <t>Jeffrey</t>
  </si>
  <si>
    <t>Haymes</t>
  </si>
  <si>
    <t>Green Line Six</t>
  </si>
  <si>
    <t>Kurt</t>
  </si>
  <si>
    <t>Harsh</t>
  </si>
  <si>
    <t>William</t>
  </si>
  <si>
    <t>Elser</t>
  </si>
  <si>
    <t>Auto Quest</t>
  </si>
  <si>
    <t>&lt;1 Lap 57:51</t>
  </si>
  <si>
    <t>Beattie</t>
  </si>
  <si>
    <t>We will be taking $1 from each registration and adding that to a pool for the series ending payout…the bigger the numbers, the bigger the payout.</t>
  </si>
  <si>
    <t>Total Payout</t>
  </si>
  <si>
    <t>Beginner</t>
  </si>
  <si>
    <t>Male 19-29</t>
  </si>
  <si>
    <t>Male 30-39</t>
  </si>
  <si>
    <t>Male 40+</t>
  </si>
  <si>
    <t>Male 18 and Under</t>
  </si>
  <si>
    <t>Female 19-29</t>
  </si>
  <si>
    <t>Female 30-39</t>
  </si>
  <si>
    <t>Female 40+</t>
  </si>
  <si>
    <t>Female 18 and Under</t>
  </si>
  <si>
    <t>Expert</t>
  </si>
  <si>
    <t>Sport</t>
  </si>
  <si>
    <t>Male Single Speed</t>
  </si>
  <si>
    <t>Female Single Speed</t>
  </si>
  <si>
    <t>Sunderlage</t>
  </si>
  <si>
    <t>GL6 Racing/Joyride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</si>
</sst>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  <numFmt numFmtId="174" formatCode="[$-F400]h:mm:ss\ AM/PM"/>
    <numFmt numFmtId="175" formatCode="[$-409]h:mm:ss\ AM/PM"/>
    <numFmt numFmtId="176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color indexed="9"/>
      <name val="Eurostile"/>
      <family val="2"/>
    </font>
    <font>
      <sz val="14"/>
      <color indexed="9"/>
      <name val="Arial"/>
      <family val="0"/>
    </font>
    <font>
      <sz val="20"/>
      <color indexed="9"/>
      <name val="Arial"/>
      <family val="2"/>
    </font>
    <font>
      <sz val="6"/>
      <name val="Arial"/>
      <family val="2"/>
    </font>
    <font>
      <sz val="2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21" fontId="3" fillId="0" borderId="1" xfId="0" applyNumberFormat="1" applyFont="1" applyFill="1" applyBorder="1" applyAlignment="1">
      <alignment horizontal="center" wrapText="1"/>
    </xf>
    <xf numFmtId="21" fontId="7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/>
    </xf>
    <xf numFmtId="0" fontId="9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7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8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9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Relationship Id="rId19" Type="http://schemas.openxmlformats.org/officeDocument/2006/relationships/image" Target="../media/image3.jpeg" /><Relationship Id="rId20" Type="http://schemas.openxmlformats.org/officeDocument/2006/relationships/hyperlink" Target="http://www.nuun.com/" TargetMode="External" /><Relationship Id="rId21" Type="http://schemas.openxmlformats.org/officeDocument/2006/relationships/hyperlink" Target="http://www.nuun.com/" TargetMode="External" /><Relationship Id="rId22" Type="http://schemas.openxmlformats.org/officeDocument/2006/relationships/image" Target="../media/image4.jpeg" /><Relationship Id="rId23" Type="http://schemas.openxmlformats.org/officeDocument/2006/relationships/image" Target="../media/image5.png" /><Relationship Id="rId24" Type="http://schemas.openxmlformats.org/officeDocument/2006/relationships/hyperlink" Target="http://www.kore-usa.com/" TargetMode="External" /><Relationship Id="rId25" Type="http://schemas.openxmlformats.org/officeDocument/2006/relationships/hyperlink" Target="http://www.kore-us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4267200</xdr:rowOff>
    </xdr:from>
    <xdr:to>
      <xdr:col>3</xdr:col>
      <xdr:colOff>314325</xdr:colOff>
      <xdr:row>1</xdr:row>
      <xdr:rowOff>5076825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62525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2905125</xdr:rowOff>
    </xdr:from>
    <xdr:to>
      <xdr:col>9</xdr:col>
      <xdr:colOff>1343025</xdr:colOff>
      <xdr:row>1</xdr:row>
      <xdr:rowOff>4019550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3600450"/>
          <a:ext cx="2343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4162425</xdr:rowOff>
    </xdr:from>
    <xdr:to>
      <xdr:col>9</xdr:col>
      <xdr:colOff>1409700</xdr:colOff>
      <xdr:row>1</xdr:row>
      <xdr:rowOff>5143500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4857750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3352800</xdr:rowOff>
    </xdr:from>
    <xdr:to>
      <xdr:col>6</xdr:col>
      <xdr:colOff>485775</xdr:colOff>
      <xdr:row>1</xdr:row>
      <xdr:rowOff>4343400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404812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3086100</xdr:rowOff>
    </xdr:from>
    <xdr:to>
      <xdr:col>3</xdr:col>
      <xdr:colOff>104775</xdr:colOff>
      <xdr:row>1</xdr:row>
      <xdr:rowOff>3981450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3781425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</xdr:row>
      <xdr:rowOff>123825</xdr:rowOff>
    </xdr:from>
    <xdr:to>
      <xdr:col>8</xdr:col>
      <xdr:colOff>342900</xdr:colOff>
      <xdr:row>1</xdr:row>
      <xdr:rowOff>2581275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19350" y="819150"/>
          <a:ext cx="3638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2047875</xdr:rowOff>
    </xdr:from>
    <xdr:to>
      <xdr:col>2</xdr:col>
      <xdr:colOff>104775</xdr:colOff>
      <xdr:row>1</xdr:row>
      <xdr:rowOff>2867025</xdr:rowOff>
    </xdr:to>
    <xdr:pic>
      <xdr:nvPicPr>
        <xdr:cNvPr id="7" name="Picture 1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274320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1009650</xdr:colOff>
      <xdr:row>1</xdr:row>
      <xdr:rowOff>1257300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695325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2028825</xdr:rowOff>
    </xdr:from>
    <xdr:to>
      <xdr:col>9</xdr:col>
      <xdr:colOff>1304925</xdr:colOff>
      <xdr:row>1</xdr:row>
      <xdr:rowOff>2781300</xdr:rowOff>
    </xdr:to>
    <xdr:pic>
      <xdr:nvPicPr>
        <xdr:cNvPr id="9" name="Picture 19">
          <a:hlinkClick r:id="rId25"/>
        </xdr:cNvPr>
        <xdr:cNvPicPr preferRelativeResize="1">
          <a:picLocks noChangeAspect="1"/>
        </xdr:cNvPicPr>
      </xdr:nvPicPr>
      <xdr:blipFill>
        <a:blip r:embed="rId23"/>
        <a:srcRect l="15625" t="41015" r="46719" b="31054"/>
        <a:stretch>
          <a:fillRect/>
        </a:stretch>
      </xdr:blipFill>
      <xdr:spPr>
        <a:xfrm>
          <a:off x="6705600" y="2724150"/>
          <a:ext cx="12763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60" zoomScaleNormal="60" workbookViewId="0" topLeftCell="A1">
      <selection activeCell="B1" sqref="B1:J1"/>
    </sheetView>
  </sheetViews>
  <sheetFormatPr defaultColWidth="9.140625" defaultRowHeight="12.75"/>
  <cols>
    <col min="2" max="2" width="24.8515625" style="0" bestFit="1" customWidth="1"/>
    <col min="3" max="3" width="9.57421875" style="0" bestFit="1" customWidth="1"/>
    <col min="4" max="4" width="7.8515625" style="0" bestFit="1" customWidth="1"/>
    <col min="5" max="5" width="8.140625" style="0" bestFit="1" customWidth="1"/>
    <col min="6" max="6" width="9.8515625" style="0" bestFit="1" customWidth="1"/>
    <col min="7" max="7" width="7.8515625" style="0" bestFit="1" customWidth="1"/>
    <col min="8" max="8" width="8.421875" style="0" bestFit="1" customWidth="1"/>
    <col min="9" max="9" width="14.421875" style="0" bestFit="1" customWidth="1"/>
    <col min="10" max="10" width="21.8515625" style="0" customWidth="1"/>
  </cols>
  <sheetData>
    <row r="1" spans="1:11" ht="54.75" customHeight="1">
      <c r="A1" s="16"/>
      <c r="B1" s="35" t="s">
        <v>11</v>
      </c>
      <c r="C1" s="34"/>
      <c r="D1" s="34"/>
      <c r="E1" s="34"/>
      <c r="F1" s="34"/>
      <c r="G1" s="34"/>
      <c r="H1" s="34"/>
      <c r="I1" s="34"/>
      <c r="J1" s="34"/>
      <c r="K1" s="16"/>
    </row>
    <row r="2" spans="1:11" ht="409.5" customHeight="1">
      <c r="A2" s="16"/>
      <c r="B2" s="34"/>
      <c r="C2" s="34"/>
      <c r="D2" s="34"/>
      <c r="E2" s="34"/>
      <c r="F2" s="34"/>
      <c r="G2" s="34"/>
      <c r="H2" s="34"/>
      <c r="I2" s="34"/>
      <c r="J2" s="34"/>
      <c r="K2" s="16"/>
    </row>
    <row r="3" spans="1:11" ht="54.75" customHeight="1">
      <c r="A3" s="16"/>
      <c r="B3" s="35" t="s">
        <v>12</v>
      </c>
      <c r="C3" s="34"/>
      <c r="D3" s="34"/>
      <c r="E3" s="34"/>
      <c r="F3" s="34"/>
      <c r="G3" s="34"/>
      <c r="H3" s="34"/>
      <c r="I3" s="34"/>
      <c r="J3" s="34"/>
      <c r="K3" s="16"/>
    </row>
    <row r="5" spans="1:11" ht="70.5" customHeight="1">
      <c r="A5" s="36" t="s">
        <v>422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9" ht="15">
      <c r="B6" s="30"/>
      <c r="C6" s="31">
        <v>39866</v>
      </c>
      <c r="D6" s="31">
        <v>39873</v>
      </c>
      <c r="E6" s="31">
        <v>39879</v>
      </c>
      <c r="F6" s="31">
        <v>39901</v>
      </c>
      <c r="G6" s="31">
        <v>39908</v>
      </c>
      <c r="H6" s="31">
        <v>39914</v>
      </c>
      <c r="I6" s="32" t="s">
        <v>423</v>
      </c>
    </row>
    <row r="7" spans="2:9" ht="15">
      <c r="B7" s="30" t="s">
        <v>424</v>
      </c>
      <c r="C7" s="33"/>
      <c r="D7" s="32"/>
      <c r="E7" s="32"/>
      <c r="F7" s="32"/>
      <c r="G7" s="32"/>
      <c r="H7" s="32"/>
      <c r="I7" s="32"/>
    </row>
    <row r="8" spans="2:9" ht="15">
      <c r="B8" s="30" t="s">
        <v>425</v>
      </c>
      <c r="C8" s="33">
        <v>6</v>
      </c>
      <c r="D8" s="33">
        <v>4</v>
      </c>
      <c r="E8" s="33"/>
      <c r="F8" s="33"/>
      <c r="G8" s="33"/>
      <c r="H8" s="33"/>
      <c r="I8" s="33">
        <f aca="true" t="shared" si="0" ref="I8:I15">SUM(C8:H8)</f>
        <v>10</v>
      </c>
    </row>
    <row r="9" spans="2:9" ht="15">
      <c r="B9" s="30" t="s">
        <v>426</v>
      </c>
      <c r="C9" s="33">
        <v>15</v>
      </c>
      <c r="D9" s="33">
        <v>8</v>
      </c>
      <c r="E9" s="33"/>
      <c r="F9" s="33"/>
      <c r="G9" s="33"/>
      <c r="H9" s="33"/>
      <c r="I9" s="33">
        <f t="shared" si="0"/>
        <v>23</v>
      </c>
    </row>
    <row r="10" spans="2:9" ht="15">
      <c r="B10" s="30" t="s">
        <v>427</v>
      </c>
      <c r="C10" s="33">
        <v>6</v>
      </c>
      <c r="D10" s="33">
        <v>10</v>
      </c>
      <c r="E10" s="33"/>
      <c r="F10" s="33"/>
      <c r="G10" s="33"/>
      <c r="H10" s="33"/>
      <c r="I10" s="33">
        <f t="shared" si="0"/>
        <v>16</v>
      </c>
    </row>
    <row r="11" spans="2:9" ht="15">
      <c r="B11" s="30" t="s">
        <v>428</v>
      </c>
      <c r="C11" s="33">
        <v>7</v>
      </c>
      <c r="D11" s="33">
        <v>8</v>
      </c>
      <c r="E11" s="33"/>
      <c r="F11" s="33"/>
      <c r="G11" s="33"/>
      <c r="H11" s="33"/>
      <c r="I11" s="33">
        <f t="shared" si="0"/>
        <v>15</v>
      </c>
    </row>
    <row r="12" spans="2:9" ht="15">
      <c r="B12" s="30" t="s">
        <v>429</v>
      </c>
      <c r="C12" s="33">
        <v>1</v>
      </c>
      <c r="D12" s="33">
        <v>1</v>
      </c>
      <c r="E12" s="33"/>
      <c r="F12" s="33"/>
      <c r="G12" s="33"/>
      <c r="H12" s="33"/>
      <c r="I12" s="33">
        <f t="shared" si="0"/>
        <v>2</v>
      </c>
    </row>
    <row r="13" spans="2:9" ht="15">
      <c r="B13" s="30" t="s">
        <v>430</v>
      </c>
      <c r="C13" s="33"/>
      <c r="D13" s="33">
        <v>1</v>
      </c>
      <c r="E13" s="33"/>
      <c r="F13" s="33"/>
      <c r="G13" s="33"/>
      <c r="H13" s="33"/>
      <c r="I13" s="33">
        <f t="shared" si="0"/>
        <v>1</v>
      </c>
    </row>
    <row r="14" spans="2:9" ht="15">
      <c r="B14" s="30" t="s">
        <v>431</v>
      </c>
      <c r="C14" s="33">
        <v>5</v>
      </c>
      <c r="D14" s="33">
        <v>3</v>
      </c>
      <c r="E14" s="33"/>
      <c r="F14" s="33"/>
      <c r="G14" s="33"/>
      <c r="H14" s="33"/>
      <c r="I14" s="33">
        <f t="shared" si="0"/>
        <v>8</v>
      </c>
    </row>
    <row r="15" spans="2:9" ht="15">
      <c r="B15" s="30" t="s">
        <v>432</v>
      </c>
      <c r="C15" s="33">
        <v>4</v>
      </c>
      <c r="D15" s="33">
        <v>1</v>
      </c>
      <c r="E15" s="33"/>
      <c r="F15" s="33"/>
      <c r="G15" s="33"/>
      <c r="H15" s="33"/>
      <c r="I15" s="33">
        <f t="shared" si="0"/>
        <v>5</v>
      </c>
    </row>
    <row r="16" spans="2:9" ht="15">
      <c r="B16" s="30"/>
      <c r="C16" s="33"/>
      <c r="D16" s="32"/>
      <c r="E16" s="32"/>
      <c r="F16" s="32"/>
      <c r="G16" s="32"/>
      <c r="H16" s="32"/>
      <c r="I16" s="32"/>
    </row>
    <row r="17" spans="2:9" ht="15">
      <c r="B17" s="30" t="s">
        <v>433</v>
      </c>
      <c r="C17" s="33"/>
      <c r="D17" s="32"/>
      <c r="E17" s="32"/>
      <c r="F17" s="32"/>
      <c r="G17" s="32"/>
      <c r="H17" s="32"/>
      <c r="I17" s="32"/>
    </row>
    <row r="18" spans="2:9" ht="15">
      <c r="B18" s="30" t="s">
        <v>425</v>
      </c>
      <c r="C18" s="33">
        <v>2</v>
      </c>
      <c r="D18" s="33">
        <v>3</v>
      </c>
      <c r="E18" s="33"/>
      <c r="F18" s="33"/>
      <c r="G18" s="33"/>
      <c r="H18" s="33"/>
      <c r="I18" s="33">
        <f aca="true" t="shared" si="1" ref="I18:I25">SUM(C18:H18)</f>
        <v>5</v>
      </c>
    </row>
    <row r="19" spans="2:9" ht="15">
      <c r="B19" s="30" t="s">
        <v>426</v>
      </c>
      <c r="C19" s="33">
        <v>13</v>
      </c>
      <c r="D19" s="33">
        <v>9</v>
      </c>
      <c r="E19" s="33"/>
      <c r="F19" s="33"/>
      <c r="G19" s="33"/>
      <c r="H19" s="33"/>
      <c r="I19" s="33">
        <f t="shared" si="1"/>
        <v>22</v>
      </c>
    </row>
    <row r="20" spans="2:9" ht="15">
      <c r="B20" s="30" t="s">
        <v>427</v>
      </c>
      <c r="C20" s="33">
        <v>16</v>
      </c>
      <c r="D20" s="33">
        <v>13</v>
      </c>
      <c r="E20" s="33"/>
      <c r="F20" s="33"/>
      <c r="G20" s="33"/>
      <c r="H20" s="33"/>
      <c r="I20" s="33">
        <f t="shared" si="1"/>
        <v>29</v>
      </c>
    </row>
    <row r="21" spans="2:9" ht="15">
      <c r="B21" s="30" t="s">
        <v>428</v>
      </c>
      <c r="C21" s="33"/>
      <c r="D21" s="33"/>
      <c r="E21" s="33"/>
      <c r="F21" s="33"/>
      <c r="G21" s="33"/>
      <c r="H21" s="33"/>
      <c r="I21" s="33">
        <f t="shared" si="1"/>
        <v>0</v>
      </c>
    </row>
    <row r="22" spans="2:9" ht="15">
      <c r="B22" s="30" t="s">
        <v>429</v>
      </c>
      <c r="C22" s="33"/>
      <c r="D22" s="33"/>
      <c r="E22" s="33"/>
      <c r="F22" s="33"/>
      <c r="G22" s="33"/>
      <c r="H22" s="33"/>
      <c r="I22" s="33">
        <f t="shared" si="1"/>
        <v>0</v>
      </c>
    </row>
    <row r="23" spans="2:9" ht="15">
      <c r="B23" s="30" t="s">
        <v>430</v>
      </c>
      <c r="C23" s="33">
        <v>2</v>
      </c>
      <c r="D23" s="33"/>
      <c r="E23" s="33"/>
      <c r="F23" s="33"/>
      <c r="G23" s="33"/>
      <c r="H23" s="33"/>
      <c r="I23" s="33">
        <f t="shared" si="1"/>
        <v>2</v>
      </c>
    </row>
    <row r="24" spans="2:9" ht="15">
      <c r="B24" s="30" t="s">
        <v>431</v>
      </c>
      <c r="C24" s="33">
        <v>1</v>
      </c>
      <c r="D24" s="33">
        <v>1</v>
      </c>
      <c r="E24" s="33"/>
      <c r="F24" s="33"/>
      <c r="G24" s="33"/>
      <c r="H24" s="33"/>
      <c r="I24" s="33">
        <f t="shared" si="1"/>
        <v>2</v>
      </c>
    </row>
    <row r="25" spans="2:9" ht="15">
      <c r="B25" s="30" t="s">
        <v>432</v>
      </c>
      <c r="C25" s="33"/>
      <c r="D25" s="33"/>
      <c r="E25" s="33"/>
      <c r="F25" s="33"/>
      <c r="G25" s="33"/>
      <c r="H25" s="33"/>
      <c r="I25" s="33">
        <f t="shared" si="1"/>
        <v>0</v>
      </c>
    </row>
    <row r="26" spans="2:9" ht="15">
      <c r="B26" s="30"/>
      <c r="C26" s="33"/>
      <c r="D26" s="32"/>
      <c r="E26" s="32"/>
      <c r="F26" s="32"/>
      <c r="G26" s="32"/>
      <c r="H26" s="32"/>
      <c r="I26" s="32"/>
    </row>
    <row r="27" spans="2:9" ht="15">
      <c r="B27" s="30" t="s">
        <v>434</v>
      </c>
      <c r="C27" s="33"/>
      <c r="D27" s="32"/>
      <c r="E27" s="32"/>
      <c r="F27" s="32"/>
      <c r="G27" s="32"/>
      <c r="H27" s="32"/>
      <c r="I27" s="32"/>
    </row>
    <row r="28" spans="2:9" ht="15">
      <c r="B28" s="30" t="s">
        <v>425</v>
      </c>
      <c r="C28" s="33">
        <v>1</v>
      </c>
      <c r="D28" s="33">
        <v>6</v>
      </c>
      <c r="E28" s="33"/>
      <c r="F28" s="33"/>
      <c r="G28" s="33"/>
      <c r="H28" s="33"/>
      <c r="I28" s="33">
        <f aca="true" t="shared" si="2" ref="I28:I37">SUM(C28:H28)</f>
        <v>7</v>
      </c>
    </row>
    <row r="29" spans="2:9" ht="15">
      <c r="B29" s="30" t="s">
        <v>426</v>
      </c>
      <c r="C29" s="33">
        <v>15</v>
      </c>
      <c r="D29" s="33">
        <v>22</v>
      </c>
      <c r="E29" s="33"/>
      <c r="F29" s="33"/>
      <c r="G29" s="33"/>
      <c r="H29" s="33"/>
      <c r="I29" s="33">
        <f t="shared" si="2"/>
        <v>37</v>
      </c>
    </row>
    <row r="30" spans="2:9" ht="15">
      <c r="B30" s="30" t="s">
        <v>427</v>
      </c>
      <c r="C30" s="33">
        <v>22</v>
      </c>
      <c r="D30" s="33">
        <v>25</v>
      </c>
      <c r="E30" s="33"/>
      <c r="F30" s="33"/>
      <c r="G30" s="33"/>
      <c r="H30" s="33"/>
      <c r="I30" s="33">
        <f t="shared" si="2"/>
        <v>47</v>
      </c>
    </row>
    <row r="31" spans="2:9" ht="15">
      <c r="B31" s="30" t="s">
        <v>435</v>
      </c>
      <c r="C31" s="33">
        <v>9</v>
      </c>
      <c r="D31" s="33">
        <v>4</v>
      </c>
      <c r="E31" s="33"/>
      <c r="F31" s="33"/>
      <c r="G31" s="33"/>
      <c r="H31" s="33"/>
      <c r="I31" s="33">
        <f t="shared" si="2"/>
        <v>13</v>
      </c>
    </row>
    <row r="32" spans="2:9" ht="15">
      <c r="B32" s="30" t="s">
        <v>428</v>
      </c>
      <c r="C32" s="33">
        <v>10</v>
      </c>
      <c r="D32" s="33">
        <v>9</v>
      </c>
      <c r="E32" s="33"/>
      <c r="F32" s="33"/>
      <c r="G32" s="33"/>
      <c r="H32" s="33"/>
      <c r="I32" s="33">
        <f t="shared" si="2"/>
        <v>19</v>
      </c>
    </row>
    <row r="33" spans="2:9" ht="15">
      <c r="B33" s="30" t="s">
        <v>429</v>
      </c>
      <c r="C33" s="33">
        <v>1</v>
      </c>
      <c r="D33" s="33"/>
      <c r="E33" s="33"/>
      <c r="F33" s="33"/>
      <c r="G33" s="33"/>
      <c r="H33" s="33"/>
      <c r="I33" s="33">
        <f t="shared" si="2"/>
        <v>1</v>
      </c>
    </row>
    <row r="34" spans="2:9" ht="15">
      <c r="B34" s="30" t="s">
        <v>430</v>
      </c>
      <c r="C34" s="33">
        <v>2</v>
      </c>
      <c r="D34" s="33">
        <v>6</v>
      </c>
      <c r="E34" s="33"/>
      <c r="F34" s="33"/>
      <c r="G34" s="33"/>
      <c r="H34" s="33"/>
      <c r="I34" s="33">
        <f t="shared" si="2"/>
        <v>8</v>
      </c>
    </row>
    <row r="35" spans="2:9" ht="15">
      <c r="B35" s="30" t="s">
        <v>431</v>
      </c>
      <c r="C35" s="33">
        <v>2</v>
      </c>
      <c r="D35" s="33">
        <v>5</v>
      </c>
      <c r="E35" s="33"/>
      <c r="F35" s="33"/>
      <c r="G35" s="33"/>
      <c r="H35" s="33"/>
      <c r="I35" s="33">
        <f t="shared" si="2"/>
        <v>7</v>
      </c>
    </row>
    <row r="36" spans="2:9" ht="15">
      <c r="B36" s="30" t="s">
        <v>432</v>
      </c>
      <c r="C36" s="33"/>
      <c r="D36" s="33"/>
      <c r="E36" s="33"/>
      <c r="F36" s="33"/>
      <c r="G36" s="33"/>
      <c r="H36" s="33"/>
      <c r="I36" s="33">
        <f t="shared" si="2"/>
        <v>0</v>
      </c>
    </row>
    <row r="37" spans="2:9" ht="15">
      <c r="B37" s="30" t="s">
        <v>436</v>
      </c>
      <c r="C37" s="33">
        <v>1</v>
      </c>
      <c r="D37" s="33"/>
      <c r="E37" s="33"/>
      <c r="F37" s="33"/>
      <c r="G37" s="33"/>
      <c r="H37" s="33"/>
      <c r="I37" s="33">
        <f t="shared" si="2"/>
        <v>1</v>
      </c>
    </row>
  </sheetData>
  <mergeCells count="4">
    <mergeCell ref="B2:J2"/>
    <mergeCell ref="B3:J3"/>
    <mergeCell ref="B1:J1"/>
    <mergeCell ref="A5:K5"/>
  </mergeCells>
  <printOptions/>
  <pageMargins left="0.75" right="0.75" top="1" bottom="1" header="0.5" footer="0.5"/>
  <pageSetup fitToHeight="1" fitToWidth="1"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P119"/>
  <sheetViews>
    <sheetView workbookViewId="0" topLeftCell="A1">
      <pane ySplit="1" topLeftCell="BM17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4.140625" style="8" bestFit="1" customWidth="1"/>
    <col min="2" max="2" width="8.7109375" style="4" bestFit="1" customWidth="1"/>
    <col min="3" max="3" width="10.7109375" style="4" bestFit="1" customWidth="1"/>
    <col min="4" max="4" width="20.140625" style="10" bestFit="1" customWidth="1"/>
    <col min="5" max="5" width="6.28125" style="8" bestFit="1" customWidth="1"/>
    <col min="6" max="6" width="3.28125" style="8" bestFit="1" customWidth="1"/>
    <col min="7" max="7" width="4.421875" style="8" bestFit="1" customWidth="1"/>
    <col min="8" max="8" width="11.7109375" style="4" bestFit="1" customWidth="1"/>
    <col min="9" max="9" width="7.140625" style="4" customWidth="1"/>
    <col min="10" max="10" width="8.421875" style="8" bestFit="1" customWidth="1"/>
    <col min="11" max="11" width="3.421875" style="7" bestFit="1" customWidth="1"/>
    <col min="12" max="12" width="5.140625" style="7" bestFit="1" customWidth="1"/>
    <col min="13" max="13" width="7.140625" style="4" bestFit="1" customWidth="1"/>
    <col min="14" max="14" width="3.28125" style="4" bestFit="1" customWidth="1"/>
    <col min="15" max="16" width="4.00390625" style="4" bestFit="1" customWidth="1"/>
    <col min="17" max="16384" width="4.140625" style="4" customWidth="1"/>
  </cols>
  <sheetData>
    <row r="1" spans="1:13" s="17" customFormat="1" ht="57.75" customHeight="1">
      <c r="A1" s="38" t="s">
        <v>0</v>
      </c>
      <c r="B1" s="39"/>
      <c r="C1" s="39"/>
      <c r="D1" s="40" t="s">
        <v>316</v>
      </c>
      <c r="E1" s="41"/>
      <c r="F1" s="41"/>
      <c r="G1" s="41"/>
      <c r="H1" s="41"/>
      <c r="I1" s="41"/>
      <c r="J1" s="41"/>
      <c r="K1" s="41"/>
      <c r="L1" s="41"/>
      <c r="M1" s="41"/>
    </row>
    <row r="2" spans="1:16" s="15" customFormat="1" ht="66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320</v>
      </c>
      <c r="H2" s="1" t="s">
        <v>7</v>
      </c>
      <c r="I2" s="1" t="s">
        <v>14</v>
      </c>
      <c r="J2" s="3" t="s">
        <v>17</v>
      </c>
      <c r="K2" s="3" t="s">
        <v>18</v>
      </c>
      <c r="L2" s="6" t="s">
        <v>19</v>
      </c>
      <c r="M2" s="6" t="s">
        <v>321</v>
      </c>
      <c r="N2" s="3" t="s">
        <v>322</v>
      </c>
      <c r="O2" s="6" t="s">
        <v>319</v>
      </c>
      <c r="P2" s="6" t="s">
        <v>323</v>
      </c>
    </row>
    <row r="3" spans="1:16" ht="12.75">
      <c r="A3" s="18">
        <v>22</v>
      </c>
      <c r="B3" s="12" t="s">
        <v>20</v>
      </c>
      <c r="C3" s="12" t="s">
        <v>21</v>
      </c>
      <c r="D3" s="13"/>
      <c r="E3" s="11" t="s">
        <v>22</v>
      </c>
      <c r="F3" s="11" t="s">
        <v>23</v>
      </c>
      <c r="G3" s="11">
        <v>29</v>
      </c>
      <c r="H3" s="12" t="s">
        <v>8</v>
      </c>
      <c r="I3" s="14">
        <v>0.3541666666666667</v>
      </c>
      <c r="J3" s="14">
        <v>0.0360833333333333</v>
      </c>
      <c r="K3" s="19">
        <v>1</v>
      </c>
      <c r="L3" s="20">
        <v>100</v>
      </c>
      <c r="M3" s="14">
        <v>0.03936458333333326</v>
      </c>
      <c r="N3" s="19">
        <v>1</v>
      </c>
      <c r="O3" s="20">
        <v>100</v>
      </c>
      <c r="P3" s="21">
        <v>200</v>
      </c>
    </row>
    <row r="4" spans="1:16" ht="12.75">
      <c r="A4" s="18"/>
      <c r="B4" s="12"/>
      <c r="C4" s="12"/>
      <c r="D4" s="13"/>
      <c r="E4" s="11"/>
      <c r="F4" s="11"/>
      <c r="G4" s="11"/>
      <c r="H4" s="12"/>
      <c r="I4" s="14"/>
      <c r="J4" s="14"/>
      <c r="K4" s="19"/>
      <c r="L4" s="20"/>
      <c r="M4" s="14"/>
      <c r="N4" s="19"/>
      <c r="O4" s="20"/>
      <c r="P4" s="21"/>
    </row>
    <row r="5" spans="1:16" ht="12.75" customHeight="1">
      <c r="A5" s="18">
        <v>47</v>
      </c>
      <c r="B5" s="12" t="s">
        <v>324</v>
      </c>
      <c r="C5" s="12" t="s">
        <v>325</v>
      </c>
      <c r="D5" s="13"/>
      <c r="E5" s="11" t="s">
        <v>67</v>
      </c>
      <c r="F5" s="11" t="s">
        <v>23</v>
      </c>
      <c r="G5" s="11">
        <v>35</v>
      </c>
      <c r="H5" s="12" t="s">
        <v>179</v>
      </c>
      <c r="I5" s="14">
        <v>0.3541666666666667</v>
      </c>
      <c r="J5" s="14">
        <v>0.00347222222222221</v>
      </c>
      <c r="K5" s="19"/>
      <c r="L5" s="20">
        <v>0</v>
      </c>
      <c r="M5" s="14">
        <v>0.05103587962962958</v>
      </c>
      <c r="N5" s="19">
        <v>1</v>
      </c>
      <c r="O5" s="20">
        <v>100</v>
      </c>
      <c r="P5" s="21">
        <v>100</v>
      </c>
    </row>
    <row r="6" spans="1:16" ht="12.75" customHeight="1">
      <c r="A6" s="18"/>
      <c r="B6" s="12"/>
      <c r="C6" s="12"/>
      <c r="D6" s="13"/>
      <c r="E6" s="11"/>
      <c r="F6" s="11"/>
      <c r="G6" s="11"/>
      <c r="H6" s="12"/>
      <c r="I6" s="14"/>
      <c r="J6" s="14"/>
      <c r="K6" s="19"/>
      <c r="L6" s="20"/>
      <c r="M6" s="14"/>
      <c r="N6" s="19"/>
      <c r="O6" s="20"/>
      <c r="P6" s="21"/>
    </row>
    <row r="7" spans="1:16" s="29" customFormat="1" ht="12.75" customHeight="1">
      <c r="A7" s="18">
        <v>5</v>
      </c>
      <c r="B7" s="23" t="s">
        <v>24</v>
      </c>
      <c r="C7" s="23" t="s">
        <v>25</v>
      </c>
      <c r="D7" s="9" t="s">
        <v>26</v>
      </c>
      <c r="E7" s="18" t="s">
        <v>27</v>
      </c>
      <c r="F7" s="18" t="s">
        <v>23</v>
      </c>
      <c r="G7" s="18">
        <v>56</v>
      </c>
      <c r="H7" s="23" t="s">
        <v>8</v>
      </c>
      <c r="I7" s="14">
        <v>0.3541666666666667</v>
      </c>
      <c r="J7" s="14">
        <v>0.036363425925925896</v>
      </c>
      <c r="K7" s="19">
        <v>1</v>
      </c>
      <c r="L7" s="24">
        <v>100</v>
      </c>
      <c r="M7" s="14">
        <v>0.03570949074074076</v>
      </c>
      <c r="N7" s="19">
        <v>1</v>
      </c>
      <c r="O7" s="24">
        <v>100</v>
      </c>
      <c r="P7" s="21">
        <v>200</v>
      </c>
    </row>
    <row r="8" spans="1:16" ht="12.75" customHeight="1">
      <c r="A8" s="18">
        <v>51</v>
      </c>
      <c r="B8" s="12" t="s">
        <v>326</v>
      </c>
      <c r="C8" s="12" t="s">
        <v>327</v>
      </c>
      <c r="D8" s="13" t="s">
        <v>328</v>
      </c>
      <c r="E8" s="11" t="s">
        <v>27</v>
      </c>
      <c r="F8" s="11" t="s">
        <v>23</v>
      </c>
      <c r="G8" s="11">
        <v>43</v>
      </c>
      <c r="H8" s="12" t="s">
        <v>8</v>
      </c>
      <c r="I8" s="14">
        <v>0.3541666666666667</v>
      </c>
      <c r="J8" s="14">
        <v>0.00347222222222221</v>
      </c>
      <c r="K8" s="19"/>
      <c r="L8" s="20">
        <v>0</v>
      </c>
      <c r="M8" s="14">
        <v>0.037548611111111074</v>
      </c>
      <c r="N8" s="19">
        <v>2</v>
      </c>
      <c r="O8" s="24">
        <v>95</v>
      </c>
      <c r="P8" s="21">
        <v>95</v>
      </c>
    </row>
    <row r="9" spans="1:16" ht="12.75">
      <c r="A9" s="18">
        <v>40</v>
      </c>
      <c r="B9" s="12" t="s">
        <v>31</v>
      </c>
      <c r="C9" s="12" t="s">
        <v>32</v>
      </c>
      <c r="D9" s="13" t="s">
        <v>33</v>
      </c>
      <c r="E9" s="11" t="s">
        <v>27</v>
      </c>
      <c r="F9" s="11" t="s">
        <v>23</v>
      </c>
      <c r="G9" s="11">
        <v>46</v>
      </c>
      <c r="H9" s="12" t="s">
        <v>34</v>
      </c>
      <c r="I9" s="14">
        <v>0.3541666666666667</v>
      </c>
      <c r="J9" s="14">
        <v>0.03990509259259256</v>
      </c>
      <c r="K9" s="19">
        <v>3</v>
      </c>
      <c r="L9" s="24">
        <v>90</v>
      </c>
      <c r="M9" s="14">
        <v>0.0452696759259259</v>
      </c>
      <c r="N9" s="19">
        <v>3</v>
      </c>
      <c r="O9" s="24">
        <v>90</v>
      </c>
      <c r="P9" s="21">
        <v>180</v>
      </c>
    </row>
    <row r="10" spans="1:16" s="29" customFormat="1" ht="12.75" customHeight="1">
      <c r="A10" s="18">
        <v>9</v>
      </c>
      <c r="B10" s="23" t="s">
        <v>28</v>
      </c>
      <c r="C10" s="23" t="s">
        <v>29</v>
      </c>
      <c r="D10" s="9"/>
      <c r="E10" s="18" t="s">
        <v>27</v>
      </c>
      <c r="F10" s="18" t="s">
        <v>23</v>
      </c>
      <c r="G10" s="18">
        <v>40</v>
      </c>
      <c r="H10" s="23" t="s">
        <v>30</v>
      </c>
      <c r="I10" s="14">
        <v>0.3541666666666667</v>
      </c>
      <c r="J10" s="14">
        <v>0.03715277777777781</v>
      </c>
      <c r="K10" s="19">
        <v>2</v>
      </c>
      <c r="L10" s="24">
        <v>95</v>
      </c>
      <c r="M10" s="14"/>
      <c r="N10" s="19"/>
      <c r="O10" s="20"/>
      <c r="P10" s="21">
        <v>95</v>
      </c>
    </row>
    <row r="11" spans="1:16" ht="12.75">
      <c r="A11" s="18">
        <v>17</v>
      </c>
      <c r="B11" s="12" t="s">
        <v>35</v>
      </c>
      <c r="C11" s="12" t="s">
        <v>36</v>
      </c>
      <c r="D11" s="13"/>
      <c r="E11" s="11" t="s">
        <v>27</v>
      </c>
      <c r="F11" s="11" t="s">
        <v>23</v>
      </c>
      <c r="G11" s="11">
        <v>46</v>
      </c>
      <c r="H11" s="12" t="s">
        <v>37</v>
      </c>
      <c r="I11" s="14">
        <v>0.3541666666666667</v>
      </c>
      <c r="J11" s="14">
        <v>0.055628472222222225</v>
      </c>
      <c r="K11" s="19">
        <v>4</v>
      </c>
      <c r="L11" s="24">
        <v>85</v>
      </c>
      <c r="M11" s="14"/>
      <c r="N11" s="19"/>
      <c r="O11" s="20"/>
      <c r="P11" s="21">
        <v>85</v>
      </c>
    </row>
    <row r="12" spans="1:16" ht="12.75" customHeight="1">
      <c r="A12" s="18">
        <v>23</v>
      </c>
      <c r="B12" s="12" t="s">
        <v>38</v>
      </c>
      <c r="C12" s="12" t="s">
        <v>39</v>
      </c>
      <c r="D12" s="13"/>
      <c r="E12" s="11" t="s">
        <v>27</v>
      </c>
      <c r="F12" s="11" t="s">
        <v>23</v>
      </c>
      <c r="G12" s="11">
        <v>56</v>
      </c>
      <c r="H12" s="12" t="s">
        <v>8</v>
      </c>
      <c r="I12" s="14">
        <v>0.3541666666666667</v>
      </c>
      <c r="J12" s="14">
        <v>0.05949074074074068</v>
      </c>
      <c r="K12" s="19">
        <v>5</v>
      </c>
      <c r="L12" s="24">
        <v>80</v>
      </c>
      <c r="M12" s="14"/>
      <c r="N12" s="19"/>
      <c r="O12" s="20"/>
      <c r="P12" s="21">
        <v>80</v>
      </c>
    </row>
    <row r="13" spans="1:16" ht="12.75">
      <c r="A13" s="18"/>
      <c r="B13" s="12"/>
      <c r="C13" s="12"/>
      <c r="D13" s="13"/>
      <c r="E13" s="11"/>
      <c r="F13" s="11"/>
      <c r="G13" s="11"/>
      <c r="H13" s="12"/>
      <c r="I13" s="14"/>
      <c r="J13" s="14"/>
      <c r="K13" s="19"/>
      <c r="L13" s="24"/>
      <c r="M13" s="14"/>
      <c r="N13" s="19"/>
      <c r="O13" s="24"/>
      <c r="P13" s="21"/>
    </row>
    <row r="14" spans="1:16" ht="25.5">
      <c r="A14" s="18">
        <v>39</v>
      </c>
      <c r="B14" s="12" t="s">
        <v>40</v>
      </c>
      <c r="C14" s="12" t="s">
        <v>32</v>
      </c>
      <c r="D14" s="13"/>
      <c r="E14" s="11" t="s">
        <v>9</v>
      </c>
      <c r="F14" s="11" t="s">
        <v>23</v>
      </c>
      <c r="G14" s="11">
        <v>13</v>
      </c>
      <c r="H14" s="12" t="s">
        <v>34</v>
      </c>
      <c r="I14" s="14">
        <v>0.3541666666666667</v>
      </c>
      <c r="J14" s="25" t="s">
        <v>48</v>
      </c>
      <c r="K14" s="19">
        <v>3</v>
      </c>
      <c r="L14" s="24">
        <v>90</v>
      </c>
      <c r="M14" s="14" t="s">
        <v>329</v>
      </c>
      <c r="N14" s="19">
        <v>1</v>
      </c>
      <c r="O14" s="20">
        <v>100</v>
      </c>
      <c r="P14" s="21">
        <v>190</v>
      </c>
    </row>
    <row r="15" spans="1:16" ht="12.75">
      <c r="A15" s="18">
        <v>34</v>
      </c>
      <c r="B15" s="12" t="s">
        <v>40</v>
      </c>
      <c r="C15" s="12" t="s">
        <v>41</v>
      </c>
      <c r="D15" s="13" t="s">
        <v>42</v>
      </c>
      <c r="E15" s="11" t="s">
        <v>9</v>
      </c>
      <c r="F15" s="11" t="s">
        <v>23</v>
      </c>
      <c r="G15" s="11">
        <v>13</v>
      </c>
      <c r="H15" s="12" t="s">
        <v>43</v>
      </c>
      <c r="I15" s="14">
        <v>0.3541666666666667</v>
      </c>
      <c r="J15" s="14">
        <v>0.04259606481481476</v>
      </c>
      <c r="K15" s="19">
        <v>1</v>
      </c>
      <c r="L15" s="24">
        <v>100</v>
      </c>
      <c r="M15" s="14"/>
      <c r="N15" s="19"/>
      <c r="O15" s="20"/>
      <c r="P15" s="21">
        <v>100</v>
      </c>
    </row>
    <row r="16" spans="1:16" ht="22.5">
      <c r="A16" s="18">
        <v>35</v>
      </c>
      <c r="B16" s="12" t="s">
        <v>49</v>
      </c>
      <c r="C16" s="12" t="s">
        <v>50</v>
      </c>
      <c r="D16" s="13"/>
      <c r="E16" s="11" t="s">
        <v>9</v>
      </c>
      <c r="F16" s="11" t="s">
        <v>23</v>
      </c>
      <c r="G16" s="11">
        <v>10</v>
      </c>
      <c r="H16" s="12" t="s">
        <v>51</v>
      </c>
      <c r="I16" s="14">
        <v>0.3541666666666667</v>
      </c>
      <c r="J16" s="25" t="s">
        <v>52</v>
      </c>
      <c r="K16" s="19">
        <v>4</v>
      </c>
      <c r="L16" s="24">
        <v>85</v>
      </c>
      <c r="M16" s="14"/>
      <c r="N16" s="19"/>
      <c r="O16" s="20"/>
      <c r="P16" s="21">
        <v>85</v>
      </c>
    </row>
    <row r="17" spans="1:16" ht="12.75">
      <c r="A17" s="18">
        <v>37</v>
      </c>
      <c r="B17" s="12" t="s">
        <v>44</v>
      </c>
      <c r="C17" s="12" t="s">
        <v>45</v>
      </c>
      <c r="D17" s="13" t="s">
        <v>46</v>
      </c>
      <c r="E17" s="11" t="s">
        <v>9</v>
      </c>
      <c r="F17" s="11" t="s">
        <v>23</v>
      </c>
      <c r="G17" s="11">
        <v>15</v>
      </c>
      <c r="H17" s="12" t="s">
        <v>47</v>
      </c>
      <c r="I17" s="14">
        <v>0.3541666666666667</v>
      </c>
      <c r="J17" s="14">
        <v>0.04987615740740742</v>
      </c>
      <c r="K17" s="19">
        <v>2</v>
      </c>
      <c r="L17" s="24">
        <v>95</v>
      </c>
      <c r="M17" s="14"/>
      <c r="N17" s="19"/>
      <c r="O17" s="20"/>
      <c r="P17" s="21">
        <v>95</v>
      </c>
    </row>
    <row r="18" spans="1:16" ht="12.75">
      <c r="A18" s="18"/>
      <c r="B18" s="12"/>
      <c r="C18" s="12"/>
      <c r="D18" s="13"/>
      <c r="E18" s="11"/>
      <c r="F18" s="11"/>
      <c r="G18" s="11"/>
      <c r="H18" s="12"/>
      <c r="I18" s="14"/>
      <c r="J18" s="25"/>
      <c r="K18" s="19"/>
      <c r="L18" s="24"/>
      <c r="M18" s="14"/>
      <c r="N18" s="19"/>
      <c r="O18" s="20"/>
      <c r="P18" s="21"/>
    </row>
    <row r="19" spans="1:16" ht="12.75">
      <c r="A19" s="18">
        <v>58</v>
      </c>
      <c r="B19" s="12" t="s">
        <v>93</v>
      </c>
      <c r="C19" s="12" t="s">
        <v>330</v>
      </c>
      <c r="D19" s="13"/>
      <c r="E19" s="11" t="s">
        <v>22</v>
      </c>
      <c r="F19" s="11" t="s">
        <v>10</v>
      </c>
      <c r="G19" s="11">
        <v>29</v>
      </c>
      <c r="H19" s="12"/>
      <c r="I19" s="14">
        <v>0.3541666666666667</v>
      </c>
      <c r="J19" s="14">
        <v>0.00347222222222221</v>
      </c>
      <c r="K19" s="19"/>
      <c r="L19" s="20">
        <v>0</v>
      </c>
      <c r="M19" s="14">
        <v>0.02807060185185184</v>
      </c>
      <c r="N19" s="19">
        <v>1</v>
      </c>
      <c r="O19" s="24">
        <v>100</v>
      </c>
      <c r="P19" s="21">
        <v>100</v>
      </c>
    </row>
    <row r="20" spans="1:16" s="29" customFormat="1" ht="12.75" customHeight="1">
      <c r="A20" s="18">
        <v>26</v>
      </c>
      <c r="B20" s="23" t="s">
        <v>63</v>
      </c>
      <c r="C20" s="23" t="s">
        <v>64</v>
      </c>
      <c r="D20" s="9"/>
      <c r="E20" s="18" t="s">
        <v>22</v>
      </c>
      <c r="F20" s="18" t="s">
        <v>10</v>
      </c>
      <c r="G20" s="18">
        <v>26</v>
      </c>
      <c r="H20" s="23" t="s">
        <v>65</v>
      </c>
      <c r="I20" s="14">
        <v>0.3541666666666667</v>
      </c>
      <c r="J20" s="14">
        <v>0.03700115740740739</v>
      </c>
      <c r="K20" s="19">
        <v>5</v>
      </c>
      <c r="L20" s="24">
        <v>80</v>
      </c>
      <c r="M20" s="14">
        <v>0.030274305555555547</v>
      </c>
      <c r="N20" s="19">
        <v>2</v>
      </c>
      <c r="O20" s="24">
        <v>95</v>
      </c>
      <c r="P20" s="21">
        <v>175</v>
      </c>
    </row>
    <row r="21" spans="1:16" ht="12.75" customHeight="1">
      <c r="A21" s="18">
        <v>46</v>
      </c>
      <c r="B21" s="12" t="s">
        <v>331</v>
      </c>
      <c r="C21" s="12" t="s">
        <v>332</v>
      </c>
      <c r="D21" s="13" t="s">
        <v>333</v>
      </c>
      <c r="E21" s="11" t="s">
        <v>22</v>
      </c>
      <c r="F21" s="11" t="s">
        <v>10</v>
      </c>
      <c r="G21" s="11">
        <v>29</v>
      </c>
      <c r="H21" s="12" t="s">
        <v>165</v>
      </c>
      <c r="I21" s="14">
        <v>0.3541666666666667</v>
      </c>
      <c r="J21" s="14">
        <v>0.00347222222222221</v>
      </c>
      <c r="K21" s="19"/>
      <c r="L21" s="24">
        <v>0</v>
      </c>
      <c r="M21" s="14">
        <v>0.03136342592592589</v>
      </c>
      <c r="N21" s="19">
        <v>3</v>
      </c>
      <c r="O21" s="24">
        <v>90</v>
      </c>
      <c r="P21" s="21">
        <v>90</v>
      </c>
    </row>
    <row r="22" spans="1:16" ht="12.75">
      <c r="A22" s="18">
        <v>12</v>
      </c>
      <c r="B22" s="12" t="s">
        <v>66</v>
      </c>
      <c r="C22" s="12" t="s">
        <v>57</v>
      </c>
      <c r="D22" s="13"/>
      <c r="E22" s="11" t="s">
        <v>22</v>
      </c>
      <c r="F22" s="11" t="s">
        <v>10</v>
      </c>
      <c r="G22" s="11">
        <v>28</v>
      </c>
      <c r="H22" s="12" t="s">
        <v>8</v>
      </c>
      <c r="I22" s="14">
        <v>0.3541666666666667</v>
      </c>
      <c r="J22" s="14">
        <v>0.03804513888888883</v>
      </c>
      <c r="K22" s="19">
        <v>6</v>
      </c>
      <c r="L22" s="24">
        <v>75</v>
      </c>
      <c r="M22" s="14">
        <v>0.04005324074074068</v>
      </c>
      <c r="N22" s="19">
        <v>4</v>
      </c>
      <c r="O22" s="24">
        <v>85</v>
      </c>
      <c r="P22" s="21">
        <v>160</v>
      </c>
    </row>
    <row r="23" spans="1:16" ht="12.75" customHeight="1">
      <c r="A23" s="18">
        <v>13</v>
      </c>
      <c r="B23" s="12" t="s">
        <v>53</v>
      </c>
      <c r="C23" s="12" t="s">
        <v>54</v>
      </c>
      <c r="D23" s="13"/>
      <c r="E23" s="11" t="s">
        <v>22</v>
      </c>
      <c r="F23" s="11" t="s">
        <v>10</v>
      </c>
      <c r="G23" s="11">
        <v>20</v>
      </c>
      <c r="H23" s="12" t="s">
        <v>55</v>
      </c>
      <c r="I23" s="14">
        <v>0.3541666666666667</v>
      </c>
      <c r="J23" s="14">
        <v>0.026296296296296262</v>
      </c>
      <c r="K23" s="19">
        <v>1</v>
      </c>
      <c r="L23" s="24">
        <v>100</v>
      </c>
      <c r="M23" s="14"/>
      <c r="N23" s="19"/>
      <c r="O23" s="20"/>
      <c r="P23" s="21">
        <v>100</v>
      </c>
    </row>
    <row r="24" spans="1:16" ht="12.75" customHeight="1">
      <c r="A24" s="18">
        <v>14</v>
      </c>
      <c r="B24" s="12" t="s">
        <v>58</v>
      </c>
      <c r="C24" s="12" t="s">
        <v>59</v>
      </c>
      <c r="D24" s="13"/>
      <c r="E24" s="11" t="s">
        <v>22</v>
      </c>
      <c r="F24" s="11" t="s">
        <v>10</v>
      </c>
      <c r="G24" s="11">
        <v>19</v>
      </c>
      <c r="H24" s="12" t="s">
        <v>55</v>
      </c>
      <c r="I24" s="14">
        <v>0.3541666666666667</v>
      </c>
      <c r="J24" s="14">
        <v>0.027729166666666638</v>
      </c>
      <c r="K24" s="19">
        <v>3</v>
      </c>
      <c r="L24" s="24">
        <v>90</v>
      </c>
      <c r="M24" s="14"/>
      <c r="N24" s="19"/>
      <c r="O24" s="20"/>
      <c r="P24" s="21">
        <v>90</v>
      </c>
    </row>
    <row r="25" spans="1:16" ht="12.75" customHeight="1">
      <c r="A25" s="18">
        <v>15</v>
      </c>
      <c r="B25" s="12" t="s">
        <v>60</v>
      </c>
      <c r="C25" s="12" t="s">
        <v>61</v>
      </c>
      <c r="D25" s="13"/>
      <c r="E25" s="11" t="s">
        <v>22</v>
      </c>
      <c r="F25" s="11" t="s">
        <v>10</v>
      </c>
      <c r="G25" s="11">
        <v>27</v>
      </c>
      <c r="H25" s="12" t="s">
        <v>62</v>
      </c>
      <c r="I25" s="14">
        <v>0.3541666666666667</v>
      </c>
      <c r="J25" s="14">
        <v>0.03549189814814813</v>
      </c>
      <c r="K25" s="19">
        <v>4</v>
      </c>
      <c r="L25" s="24">
        <v>85</v>
      </c>
      <c r="M25" s="14"/>
      <c r="N25" s="19"/>
      <c r="O25" s="20"/>
      <c r="P25" s="21">
        <v>85</v>
      </c>
    </row>
    <row r="26" spans="1:16" ht="12.75" customHeight="1">
      <c r="A26" s="18">
        <v>27</v>
      </c>
      <c r="B26" s="12" t="s">
        <v>56</v>
      </c>
      <c r="C26" s="12" t="s">
        <v>57</v>
      </c>
      <c r="D26" s="13"/>
      <c r="E26" s="18" t="s">
        <v>22</v>
      </c>
      <c r="F26" s="18" t="s">
        <v>10</v>
      </c>
      <c r="G26" s="11">
        <v>24</v>
      </c>
      <c r="H26" s="12" t="s">
        <v>55</v>
      </c>
      <c r="I26" s="14">
        <v>0.3541666666666667</v>
      </c>
      <c r="J26" s="14">
        <v>0.027689814814814806</v>
      </c>
      <c r="K26" s="19">
        <v>2</v>
      </c>
      <c r="L26" s="24">
        <v>95</v>
      </c>
      <c r="M26" s="14"/>
      <c r="N26" s="19"/>
      <c r="O26" s="20"/>
      <c r="P26" s="21">
        <v>95</v>
      </c>
    </row>
    <row r="27" spans="1:16" ht="12.75" customHeight="1">
      <c r="A27" s="18">
        <v>14</v>
      </c>
      <c r="B27" s="12" t="s">
        <v>58</v>
      </c>
      <c r="C27" s="12" t="s">
        <v>59</v>
      </c>
      <c r="D27" s="13"/>
      <c r="E27" s="11" t="s">
        <v>22</v>
      </c>
      <c r="F27" s="11" t="s">
        <v>10</v>
      </c>
      <c r="G27" s="11">
        <v>19</v>
      </c>
      <c r="H27" s="12" t="s">
        <v>55</v>
      </c>
      <c r="I27" s="14">
        <v>0.3541666666666667</v>
      </c>
      <c r="J27" s="14">
        <v>0.027729166666666638</v>
      </c>
      <c r="K27" s="19">
        <v>3</v>
      </c>
      <c r="L27" s="24">
        <v>90</v>
      </c>
      <c r="M27" s="14"/>
      <c r="N27" s="19"/>
      <c r="O27" s="20"/>
      <c r="P27" s="21">
        <v>90</v>
      </c>
    </row>
    <row r="28" spans="1:16" ht="12.75" customHeight="1">
      <c r="A28" s="18"/>
      <c r="B28" s="12"/>
      <c r="C28" s="12"/>
      <c r="D28" s="13"/>
      <c r="E28" s="11"/>
      <c r="F28" s="11"/>
      <c r="G28" s="11"/>
      <c r="H28" s="12"/>
      <c r="I28" s="14"/>
      <c r="J28" s="14"/>
      <c r="K28" s="19"/>
      <c r="L28" s="24"/>
      <c r="M28" s="14"/>
      <c r="N28" s="19"/>
      <c r="O28" s="20"/>
      <c r="P28" s="21"/>
    </row>
    <row r="29" spans="1:16" ht="12.75" customHeight="1">
      <c r="A29" s="18">
        <v>16</v>
      </c>
      <c r="B29" s="12" t="s">
        <v>71</v>
      </c>
      <c r="C29" s="12" t="s">
        <v>72</v>
      </c>
      <c r="D29" s="13"/>
      <c r="E29" s="11" t="s">
        <v>67</v>
      </c>
      <c r="F29" s="11" t="s">
        <v>10</v>
      </c>
      <c r="G29" s="11">
        <v>34</v>
      </c>
      <c r="H29" s="12" t="s">
        <v>37</v>
      </c>
      <c r="I29" s="14">
        <v>0.3541666666666667</v>
      </c>
      <c r="J29" s="14">
        <v>0.029571759259259256</v>
      </c>
      <c r="K29" s="19">
        <v>3</v>
      </c>
      <c r="L29" s="24">
        <v>90</v>
      </c>
      <c r="M29" s="14">
        <v>0.02821643518518513</v>
      </c>
      <c r="N29" s="19">
        <v>1</v>
      </c>
      <c r="O29" s="24">
        <v>100</v>
      </c>
      <c r="P29" s="21">
        <v>190</v>
      </c>
    </row>
    <row r="30" spans="1:16" s="29" customFormat="1" ht="12.75" customHeight="1">
      <c r="A30" s="18">
        <v>59</v>
      </c>
      <c r="B30" s="23" t="s">
        <v>68</v>
      </c>
      <c r="C30" s="23" t="s">
        <v>69</v>
      </c>
      <c r="D30" s="9"/>
      <c r="E30" s="18" t="s">
        <v>67</v>
      </c>
      <c r="F30" s="18" t="s">
        <v>10</v>
      </c>
      <c r="G30" s="18">
        <v>39</v>
      </c>
      <c r="H30" s="23" t="s">
        <v>70</v>
      </c>
      <c r="I30" s="14">
        <v>0.3541666666666667</v>
      </c>
      <c r="J30" s="14">
        <v>0.029497685185185196</v>
      </c>
      <c r="K30" s="19">
        <v>2</v>
      </c>
      <c r="L30" s="24">
        <v>95</v>
      </c>
      <c r="M30" s="14">
        <v>0.02837847222222223</v>
      </c>
      <c r="N30" s="19">
        <v>2</v>
      </c>
      <c r="O30" s="24">
        <v>95</v>
      </c>
      <c r="P30" s="21">
        <v>190</v>
      </c>
    </row>
    <row r="31" spans="1:16" s="29" customFormat="1" ht="12.75" customHeight="1">
      <c r="A31" s="18">
        <v>4</v>
      </c>
      <c r="B31" s="23" t="s">
        <v>73</v>
      </c>
      <c r="C31" s="23" t="s">
        <v>74</v>
      </c>
      <c r="D31" s="9" t="s">
        <v>75</v>
      </c>
      <c r="E31" s="18" t="s">
        <v>67</v>
      </c>
      <c r="F31" s="18" t="s">
        <v>10</v>
      </c>
      <c r="G31" s="18">
        <v>34</v>
      </c>
      <c r="H31" s="23" t="s">
        <v>34</v>
      </c>
      <c r="I31" s="14">
        <v>0.3541666666666667</v>
      </c>
      <c r="J31" s="14">
        <v>0.030771990740740718</v>
      </c>
      <c r="K31" s="19">
        <v>4</v>
      </c>
      <c r="L31" s="24">
        <v>85</v>
      </c>
      <c r="M31" s="14">
        <v>0.030069444444444482</v>
      </c>
      <c r="N31" s="19">
        <v>3</v>
      </c>
      <c r="O31" s="24">
        <v>90</v>
      </c>
      <c r="P31" s="21">
        <v>175</v>
      </c>
    </row>
    <row r="32" spans="1:16" ht="12.75">
      <c r="A32" s="18">
        <v>43</v>
      </c>
      <c r="B32" s="12" t="s">
        <v>78</v>
      </c>
      <c r="C32" s="12" t="s">
        <v>334</v>
      </c>
      <c r="D32" s="13" t="s">
        <v>79</v>
      </c>
      <c r="E32" s="11" t="s">
        <v>67</v>
      </c>
      <c r="F32" s="11" t="s">
        <v>10</v>
      </c>
      <c r="G32" s="11">
        <v>34</v>
      </c>
      <c r="H32" s="12" t="s">
        <v>165</v>
      </c>
      <c r="I32" s="14">
        <v>0.3541666666666667</v>
      </c>
      <c r="J32" s="14">
        <v>0.031696759259259244</v>
      </c>
      <c r="K32" s="19">
        <v>6</v>
      </c>
      <c r="L32" s="24">
        <v>75</v>
      </c>
      <c r="M32" s="14">
        <v>0.03094444444444444</v>
      </c>
      <c r="N32" s="19">
        <v>4</v>
      </c>
      <c r="O32" s="24">
        <v>85</v>
      </c>
      <c r="P32" s="21">
        <v>160</v>
      </c>
    </row>
    <row r="33" spans="1:16" ht="12.75">
      <c r="A33" s="18">
        <v>25</v>
      </c>
      <c r="B33" s="12" t="s">
        <v>84</v>
      </c>
      <c r="C33" s="12" t="s">
        <v>21</v>
      </c>
      <c r="D33" s="13"/>
      <c r="E33" s="11" t="s">
        <v>67</v>
      </c>
      <c r="F33" s="11" t="s">
        <v>10</v>
      </c>
      <c r="G33" s="11">
        <v>31</v>
      </c>
      <c r="H33" s="12" t="s">
        <v>8</v>
      </c>
      <c r="I33" s="14">
        <v>0.3541666666666667</v>
      </c>
      <c r="J33" s="14">
        <v>0.03350925925925924</v>
      </c>
      <c r="K33" s="19">
        <v>9</v>
      </c>
      <c r="L33" s="24">
        <v>63</v>
      </c>
      <c r="M33" s="14">
        <v>0.034932870370370406</v>
      </c>
      <c r="N33" s="19">
        <v>5</v>
      </c>
      <c r="O33" s="24">
        <v>80</v>
      </c>
      <c r="P33" s="21">
        <v>143</v>
      </c>
    </row>
    <row r="34" spans="1:16" ht="12.75" customHeight="1">
      <c r="A34" s="18">
        <v>24</v>
      </c>
      <c r="B34" s="12" t="s">
        <v>80</v>
      </c>
      <c r="C34" s="12" t="s">
        <v>81</v>
      </c>
      <c r="D34" s="13"/>
      <c r="E34" s="11" t="s">
        <v>67</v>
      </c>
      <c r="F34" s="11" t="s">
        <v>10</v>
      </c>
      <c r="G34" s="11"/>
      <c r="H34" s="12" t="s">
        <v>62</v>
      </c>
      <c r="I34" s="14">
        <v>0.3541666666666667</v>
      </c>
      <c r="J34" s="14">
        <v>0.03253356481481484</v>
      </c>
      <c r="K34" s="19">
        <v>7</v>
      </c>
      <c r="L34" s="24">
        <v>71</v>
      </c>
      <c r="M34" s="14">
        <v>0.03499537037037037</v>
      </c>
      <c r="N34" s="19">
        <v>6</v>
      </c>
      <c r="O34" s="24">
        <v>75</v>
      </c>
      <c r="P34" s="21">
        <v>146</v>
      </c>
    </row>
    <row r="35" spans="1:16" s="29" customFormat="1" ht="12.75" customHeight="1">
      <c r="A35" s="18">
        <v>11</v>
      </c>
      <c r="B35" s="23" t="s">
        <v>98</v>
      </c>
      <c r="C35" s="23" t="s">
        <v>335</v>
      </c>
      <c r="D35" s="9"/>
      <c r="E35" s="18" t="s">
        <v>67</v>
      </c>
      <c r="F35" s="18" t="s">
        <v>10</v>
      </c>
      <c r="G35" s="18">
        <v>35</v>
      </c>
      <c r="H35" s="23" t="s">
        <v>34</v>
      </c>
      <c r="I35" s="14">
        <v>0.3541666666666667</v>
      </c>
      <c r="J35" s="14">
        <v>0.04097106481481477</v>
      </c>
      <c r="K35" s="19">
        <v>15</v>
      </c>
      <c r="L35" s="24">
        <v>57</v>
      </c>
      <c r="M35" s="14">
        <v>0.03628703703703701</v>
      </c>
      <c r="N35" s="19">
        <v>7</v>
      </c>
      <c r="O35" s="24">
        <v>71</v>
      </c>
      <c r="P35" s="21">
        <v>128</v>
      </c>
    </row>
    <row r="36" spans="1:16" ht="12.75">
      <c r="A36" s="18">
        <v>31</v>
      </c>
      <c r="B36" s="12" t="s">
        <v>76</v>
      </c>
      <c r="C36" s="12" t="s">
        <v>90</v>
      </c>
      <c r="D36" s="13" t="s">
        <v>91</v>
      </c>
      <c r="E36" s="11" t="s">
        <v>67</v>
      </c>
      <c r="F36" s="11" t="s">
        <v>10</v>
      </c>
      <c r="G36" s="11">
        <v>36</v>
      </c>
      <c r="H36" s="12" t="s">
        <v>92</v>
      </c>
      <c r="I36" s="14">
        <v>0.3541666666666667</v>
      </c>
      <c r="J36" s="14">
        <v>0.0361157407407407</v>
      </c>
      <c r="K36" s="19">
        <v>12</v>
      </c>
      <c r="L36" s="24">
        <v>60</v>
      </c>
      <c r="M36" s="14">
        <v>0.03978356481481482</v>
      </c>
      <c r="N36" s="19">
        <v>8</v>
      </c>
      <c r="O36" s="24">
        <v>67</v>
      </c>
      <c r="P36" s="21">
        <v>127</v>
      </c>
    </row>
    <row r="37" spans="1:16" s="29" customFormat="1" ht="12.75" customHeight="1">
      <c r="A37" s="18">
        <v>2</v>
      </c>
      <c r="B37" s="23" t="s">
        <v>60</v>
      </c>
      <c r="C37" s="23" t="s">
        <v>36</v>
      </c>
      <c r="D37" s="9"/>
      <c r="E37" s="18" t="s">
        <v>67</v>
      </c>
      <c r="F37" s="18" t="s">
        <v>10</v>
      </c>
      <c r="G37" s="18">
        <v>38</v>
      </c>
      <c r="H37" s="23" t="s">
        <v>47</v>
      </c>
      <c r="I37" s="14">
        <v>0.3541666666666667</v>
      </c>
      <c r="J37" s="14">
        <v>0.029399305555555533</v>
      </c>
      <c r="K37" s="19">
        <v>1</v>
      </c>
      <c r="L37" s="24">
        <v>100</v>
      </c>
      <c r="M37" s="14"/>
      <c r="N37" s="19"/>
      <c r="O37" s="20"/>
      <c r="P37" s="21">
        <v>100</v>
      </c>
    </row>
    <row r="38" spans="1:16" ht="12.75">
      <c r="A38" s="18">
        <v>28</v>
      </c>
      <c r="B38" s="12" t="s">
        <v>76</v>
      </c>
      <c r="C38" s="12" t="s">
        <v>77</v>
      </c>
      <c r="D38" s="13"/>
      <c r="E38" s="11" t="s">
        <v>67</v>
      </c>
      <c r="F38" s="11" t="s">
        <v>10</v>
      </c>
      <c r="G38" s="11">
        <v>34</v>
      </c>
      <c r="H38" s="12" t="s">
        <v>8</v>
      </c>
      <c r="I38" s="14">
        <v>0.3541666666666667</v>
      </c>
      <c r="J38" s="14">
        <v>0.031387731481481496</v>
      </c>
      <c r="K38" s="19">
        <v>5</v>
      </c>
      <c r="L38" s="24">
        <v>80</v>
      </c>
      <c r="M38" s="14"/>
      <c r="N38" s="19"/>
      <c r="O38" s="20"/>
      <c r="P38" s="21">
        <v>80</v>
      </c>
    </row>
    <row r="39" spans="1:16" ht="12.75" customHeight="1">
      <c r="A39" s="18">
        <v>29</v>
      </c>
      <c r="B39" s="12" t="s">
        <v>85</v>
      </c>
      <c r="C39" s="12" t="s">
        <v>86</v>
      </c>
      <c r="D39" s="13" t="s">
        <v>42</v>
      </c>
      <c r="E39" s="11" t="s">
        <v>67</v>
      </c>
      <c r="F39" s="11" t="s">
        <v>10</v>
      </c>
      <c r="G39" s="11">
        <v>33</v>
      </c>
      <c r="H39" s="12" t="s">
        <v>43</v>
      </c>
      <c r="I39" s="14">
        <v>0.3541666666666667</v>
      </c>
      <c r="J39" s="14">
        <v>0.034434027777777765</v>
      </c>
      <c r="K39" s="19">
        <v>10</v>
      </c>
      <c r="L39" s="24">
        <v>62</v>
      </c>
      <c r="M39" s="14"/>
      <c r="N39" s="19"/>
      <c r="O39" s="20"/>
      <c r="P39" s="21">
        <v>62</v>
      </c>
    </row>
    <row r="40" spans="1:16" ht="12.75" customHeight="1">
      <c r="A40" s="18">
        <v>30</v>
      </c>
      <c r="B40" s="12" t="s">
        <v>82</v>
      </c>
      <c r="C40" s="12" t="s">
        <v>83</v>
      </c>
      <c r="D40" s="13" t="s">
        <v>42</v>
      </c>
      <c r="E40" s="11" t="s">
        <v>67</v>
      </c>
      <c r="F40" s="11" t="s">
        <v>10</v>
      </c>
      <c r="G40" s="11">
        <v>36</v>
      </c>
      <c r="H40" s="12" t="s">
        <v>43</v>
      </c>
      <c r="I40" s="14">
        <v>0.3541666666666667</v>
      </c>
      <c r="J40" s="14">
        <v>0.03343518518518518</v>
      </c>
      <c r="K40" s="19">
        <v>8</v>
      </c>
      <c r="L40" s="24">
        <v>67</v>
      </c>
      <c r="M40" s="14"/>
      <c r="N40" s="19"/>
      <c r="O40" s="20"/>
      <c r="P40" s="21">
        <v>67</v>
      </c>
    </row>
    <row r="41" spans="1:16" ht="12.75">
      <c r="A41" s="18">
        <v>33</v>
      </c>
      <c r="B41" s="12" t="s">
        <v>93</v>
      </c>
      <c r="C41" s="12" t="s">
        <v>94</v>
      </c>
      <c r="D41" s="13"/>
      <c r="E41" s="11" t="s">
        <v>67</v>
      </c>
      <c r="F41" s="11" t="s">
        <v>10</v>
      </c>
      <c r="G41" s="11">
        <v>32</v>
      </c>
      <c r="H41" s="12" t="s">
        <v>95</v>
      </c>
      <c r="I41" s="14">
        <v>0.3541666666666667</v>
      </c>
      <c r="J41" s="14">
        <v>0.03656249999999994</v>
      </c>
      <c r="K41" s="19">
        <v>13</v>
      </c>
      <c r="L41" s="24">
        <v>59</v>
      </c>
      <c r="M41" s="14"/>
      <c r="N41" s="19"/>
      <c r="O41" s="20"/>
      <c r="P41" s="21">
        <v>59</v>
      </c>
    </row>
    <row r="42" spans="1:16" ht="12.75" customHeight="1">
      <c r="A42" s="18">
        <v>41</v>
      </c>
      <c r="B42" s="12" t="s">
        <v>87</v>
      </c>
      <c r="C42" s="12" t="s">
        <v>88</v>
      </c>
      <c r="D42" s="13" t="s">
        <v>89</v>
      </c>
      <c r="E42" s="11" t="s">
        <v>67</v>
      </c>
      <c r="F42" s="11" t="s">
        <v>10</v>
      </c>
      <c r="G42" s="11">
        <v>39</v>
      </c>
      <c r="H42" s="12" t="s">
        <v>47</v>
      </c>
      <c r="I42" s="14">
        <v>0.3541666666666667</v>
      </c>
      <c r="J42" s="14">
        <v>0.03593634259259254</v>
      </c>
      <c r="K42" s="19">
        <v>11</v>
      </c>
      <c r="L42" s="24">
        <v>61</v>
      </c>
      <c r="M42" s="14"/>
      <c r="N42" s="19"/>
      <c r="O42" s="20"/>
      <c r="P42" s="21">
        <v>61</v>
      </c>
    </row>
    <row r="43" spans="1:16" s="29" customFormat="1" ht="12.75" customHeight="1">
      <c r="A43" s="18">
        <v>10</v>
      </c>
      <c r="B43" s="23" t="s">
        <v>96</v>
      </c>
      <c r="C43" s="23" t="s">
        <v>97</v>
      </c>
      <c r="D43" s="9"/>
      <c r="E43" s="18" t="s">
        <v>67</v>
      </c>
      <c r="F43" s="18" t="s">
        <v>10</v>
      </c>
      <c r="G43" s="18">
        <v>39</v>
      </c>
      <c r="H43" s="23" t="s">
        <v>34</v>
      </c>
      <c r="I43" s="14">
        <v>0.3541666666666667</v>
      </c>
      <c r="J43" s="14">
        <v>0.03967708333333331</v>
      </c>
      <c r="K43" s="19">
        <v>14</v>
      </c>
      <c r="L43" s="24">
        <v>58</v>
      </c>
      <c r="M43" s="14"/>
      <c r="N43" s="19"/>
      <c r="O43" s="20"/>
      <c r="P43" s="21">
        <v>58</v>
      </c>
    </row>
    <row r="44" spans="1:16" s="29" customFormat="1" ht="12.75" customHeight="1">
      <c r="A44" s="18"/>
      <c r="B44" s="23"/>
      <c r="C44" s="23"/>
      <c r="D44" s="9"/>
      <c r="E44" s="18"/>
      <c r="F44" s="18"/>
      <c r="G44" s="18"/>
      <c r="H44" s="23"/>
      <c r="I44" s="14"/>
      <c r="J44" s="14"/>
      <c r="K44" s="19"/>
      <c r="L44" s="24"/>
      <c r="M44" s="14"/>
      <c r="N44" s="19"/>
      <c r="O44" s="20"/>
      <c r="P44" s="21"/>
    </row>
    <row r="45" spans="1:16" ht="12.75" customHeight="1">
      <c r="A45" s="18">
        <v>48</v>
      </c>
      <c r="B45" s="12" t="s">
        <v>152</v>
      </c>
      <c r="C45" s="12" t="s">
        <v>336</v>
      </c>
      <c r="D45" s="13"/>
      <c r="E45" s="11" t="s">
        <v>27</v>
      </c>
      <c r="F45" s="11" t="s">
        <v>10</v>
      </c>
      <c r="G45" s="11">
        <v>49</v>
      </c>
      <c r="H45" s="12" t="s">
        <v>337</v>
      </c>
      <c r="I45" s="14">
        <v>0.3541666666666667</v>
      </c>
      <c r="J45" s="14">
        <v>0.00347222222222221</v>
      </c>
      <c r="K45" s="19"/>
      <c r="L45" s="20">
        <v>0</v>
      </c>
      <c r="M45" s="14">
        <v>0.030170138888888864</v>
      </c>
      <c r="N45" s="19">
        <v>1</v>
      </c>
      <c r="O45" s="24">
        <v>100</v>
      </c>
      <c r="P45" s="21">
        <v>100</v>
      </c>
    </row>
    <row r="46" spans="1:16" ht="12.75" customHeight="1">
      <c r="A46" s="18">
        <v>50</v>
      </c>
      <c r="B46" s="12" t="s">
        <v>163</v>
      </c>
      <c r="C46" s="12" t="s">
        <v>117</v>
      </c>
      <c r="D46" s="13"/>
      <c r="E46" s="11" t="s">
        <v>27</v>
      </c>
      <c r="F46" s="11" t="s">
        <v>10</v>
      </c>
      <c r="G46" s="11">
        <v>40</v>
      </c>
      <c r="H46" s="12" t="s">
        <v>118</v>
      </c>
      <c r="I46" s="14">
        <v>0.3541666666666667</v>
      </c>
      <c r="J46" s="14">
        <v>0.00347222222222221</v>
      </c>
      <c r="K46" s="19"/>
      <c r="L46" s="20">
        <v>0</v>
      </c>
      <c r="M46" s="14">
        <v>0.031875</v>
      </c>
      <c r="N46" s="19">
        <v>2</v>
      </c>
      <c r="O46" s="24">
        <v>95</v>
      </c>
      <c r="P46" s="21">
        <v>95</v>
      </c>
    </row>
    <row r="47" spans="1:16" ht="12.75" customHeight="1">
      <c r="A47" s="18">
        <v>49</v>
      </c>
      <c r="B47" s="12" t="s">
        <v>280</v>
      </c>
      <c r="C47" s="12" t="s">
        <v>338</v>
      </c>
      <c r="D47" s="13"/>
      <c r="E47" s="11" t="s">
        <v>27</v>
      </c>
      <c r="F47" s="11" t="s">
        <v>10</v>
      </c>
      <c r="G47" s="11">
        <v>43</v>
      </c>
      <c r="H47" s="12" t="s">
        <v>55</v>
      </c>
      <c r="I47" s="14">
        <v>0.3541666666666667</v>
      </c>
      <c r="J47" s="14">
        <v>0.00347222222222221</v>
      </c>
      <c r="K47" s="19"/>
      <c r="L47" s="20">
        <v>0</v>
      </c>
      <c r="M47" s="14">
        <v>0.03207754629629633</v>
      </c>
      <c r="N47" s="19">
        <v>3</v>
      </c>
      <c r="O47" s="24">
        <v>90</v>
      </c>
      <c r="P47" s="21">
        <v>90</v>
      </c>
    </row>
    <row r="48" spans="1:16" s="29" customFormat="1" ht="12.75" customHeight="1">
      <c r="A48" s="18">
        <v>7</v>
      </c>
      <c r="B48" s="23" t="s">
        <v>101</v>
      </c>
      <c r="C48" s="23" t="s">
        <v>102</v>
      </c>
      <c r="D48" s="9"/>
      <c r="E48" s="18" t="s">
        <v>27</v>
      </c>
      <c r="F48" s="18" t="s">
        <v>10</v>
      </c>
      <c r="G48" s="18">
        <v>44</v>
      </c>
      <c r="H48" s="23" t="s">
        <v>8</v>
      </c>
      <c r="I48" s="14">
        <v>0.3541666666666667</v>
      </c>
      <c r="J48" s="14">
        <v>0.03288657407407408</v>
      </c>
      <c r="K48" s="19">
        <v>2</v>
      </c>
      <c r="L48" s="24">
        <v>95</v>
      </c>
      <c r="M48" s="14">
        <v>0.03230787037037036</v>
      </c>
      <c r="N48" s="19">
        <v>4</v>
      </c>
      <c r="O48" s="24">
        <v>85</v>
      </c>
      <c r="P48" s="21">
        <v>180</v>
      </c>
    </row>
    <row r="49" spans="1:16" ht="12.75">
      <c r="A49" s="18">
        <v>55</v>
      </c>
      <c r="B49" s="12" t="s">
        <v>98</v>
      </c>
      <c r="C49" s="12" t="s">
        <v>339</v>
      </c>
      <c r="D49" s="13"/>
      <c r="E49" s="11" t="s">
        <v>27</v>
      </c>
      <c r="F49" s="11" t="s">
        <v>10</v>
      </c>
      <c r="G49" s="11">
        <v>45</v>
      </c>
      <c r="H49" s="12" t="s">
        <v>55</v>
      </c>
      <c r="I49" s="14">
        <v>0.3541666666666667</v>
      </c>
      <c r="J49" s="14">
        <v>0.00347222222222221</v>
      </c>
      <c r="K49" s="19"/>
      <c r="L49" s="20">
        <v>0</v>
      </c>
      <c r="M49" s="14">
        <v>0.032921296296296254</v>
      </c>
      <c r="N49" s="19">
        <v>5</v>
      </c>
      <c r="O49" s="24">
        <v>80</v>
      </c>
      <c r="P49" s="21">
        <v>80</v>
      </c>
    </row>
    <row r="50" spans="1:16" ht="12.75" customHeight="1">
      <c r="A50" s="18">
        <v>54</v>
      </c>
      <c r="B50" s="12" t="s">
        <v>147</v>
      </c>
      <c r="C50" s="12" t="s">
        <v>340</v>
      </c>
      <c r="D50" s="13"/>
      <c r="E50" s="11" t="s">
        <v>27</v>
      </c>
      <c r="F50" s="11" t="s">
        <v>10</v>
      </c>
      <c r="G50" s="11">
        <v>44</v>
      </c>
      <c r="H50" s="12" t="s">
        <v>225</v>
      </c>
      <c r="I50" s="14">
        <v>0.3541666666666667</v>
      </c>
      <c r="J50" s="14">
        <v>0.00347222222222221</v>
      </c>
      <c r="K50" s="19"/>
      <c r="L50" s="20">
        <v>0</v>
      </c>
      <c r="M50" s="14">
        <v>0.03460648148148149</v>
      </c>
      <c r="N50" s="19">
        <v>6</v>
      </c>
      <c r="O50" s="24">
        <v>75</v>
      </c>
      <c r="P50" s="21">
        <v>75</v>
      </c>
    </row>
    <row r="51" spans="1:16" ht="12.75">
      <c r="A51" s="18">
        <v>21</v>
      </c>
      <c r="B51" s="12" t="s">
        <v>16</v>
      </c>
      <c r="C51" s="12" t="s">
        <v>103</v>
      </c>
      <c r="D51" s="13" t="s">
        <v>438</v>
      </c>
      <c r="E51" s="11" t="s">
        <v>27</v>
      </c>
      <c r="F51" s="11" t="s">
        <v>10</v>
      </c>
      <c r="G51" s="11">
        <v>50</v>
      </c>
      <c r="H51" s="12" t="s">
        <v>43</v>
      </c>
      <c r="I51" s="14">
        <v>0.3541666666666667</v>
      </c>
      <c r="J51" s="14">
        <v>0.03684259259259259</v>
      </c>
      <c r="K51" s="19">
        <v>3</v>
      </c>
      <c r="L51" s="24">
        <v>90</v>
      </c>
      <c r="M51" s="14">
        <v>0.037979166666666675</v>
      </c>
      <c r="N51" s="19">
        <v>7</v>
      </c>
      <c r="O51" s="24">
        <v>71</v>
      </c>
      <c r="P51" s="21">
        <v>161</v>
      </c>
    </row>
    <row r="52" spans="1:16" ht="12.75" customHeight="1">
      <c r="A52" s="18">
        <v>36</v>
      </c>
      <c r="B52" s="12" t="s">
        <v>107</v>
      </c>
      <c r="C52" s="12" t="s">
        <v>45</v>
      </c>
      <c r="D52" s="13" t="s">
        <v>89</v>
      </c>
      <c r="E52" s="11" t="s">
        <v>27</v>
      </c>
      <c r="F52" s="11" t="s">
        <v>10</v>
      </c>
      <c r="G52" s="11">
        <v>48</v>
      </c>
      <c r="H52" s="12" t="s">
        <v>47</v>
      </c>
      <c r="I52" s="14">
        <v>0.3541666666666667</v>
      </c>
      <c r="J52" s="14">
        <v>0.03889467592592594</v>
      </c>
      <c r="K52" s="19">
        <v>5</v>
      </c>
      <c r="L52" s="24">
        <v>80</v>
      </c>
      <c r="M52" s="14">
        <v>0.03846527777777775</v>
      </c>
      <c r="N52" s="19">
        <v>8</v>
      </c>
      <c r="O52" s="24">
        <v>67</v>
      </c>
      <c r="P52" s="21">
        <v>147</v>
      </c>
    </row>
    <row r="53" spans="1:16" s="29" customFormat="1" ht="12.75" customHeight="1">
      <c r="A53" s="18">
        <v>6</v>
      </c>
      <c r="B53" s="23" t="s">
        <v>104</v>
      </c>
      <c r="C53" s="23" t="s">
        <v>105</v>
      </c>
      <c r="D53" s="9"/>
      <c r="E53" s="18" t="s">
        <v>27</v>
      </c>
      <c r="F53" s="18" t="s">
        <v>10</v>
      </c>
      <c r="G53" s="18">
        <v>49</v>
      </c>
      <c r="H53" s="23" t="s">
        <v>106</v>
      </c>
      <c r="I53" s="14">
        <v>0.3541666666666667</v>
      </c>
      <c r="J53" s="14">
        <v>0.03763657407407406</v>
      </c>
      <c r="K53" s="19">
        <v>4</v>
      </c>
      <c r="L53" s="24">
        <v>85</v>
      </c>
      <c r="M53" s="14">
        <v>0.041006944444444415</v>
      </c>
      <c r="N53" s="19">
        <v>9</v>
      </c>
      <c r="O53" s="24">
        <v>63</v>
      </c>
      <c r="P53" s="21">
        <v>148</v>
      </c>
    </row>
    <row r="54" spans="1:16" s="29" customFormat="1" ht="12.75" customHeight="1">
      <c r="A54" s="18">
        <v>44</v>
      </c>
      <c r="B54" s="23" t="s">
        <v>108</v>
      </c>
      <c r="C54" s="23" t="s">
        <v>109</v>
      </c>
      <c r="D54" s="9" t="s">
        <v>79</v>
      </c>
      <c r="E54" s="18" t="s">
        <v>27</v>
      </c>
      <c r="F54" s="18" t="s">
        <v>10</v>
      </c>
      <c r="G54" s="18">
        <v>41</v>
      </c>
      <c r="H54" s="23" t="s">
        <v>110</v>
      </c>
      <c r="I54" s="14">
        <v>0.3541666666666667</v>
      </c>
      <c r="J54" s="14">
        <v>0.04431481481481481</v>
      </c>
      <c r="K54" s="19">
        <v>6</v>
      </c>
      <c r="L54" s="24">
        <v>75</v>
      </c>
      <c r="M54" s="14">
        <v>0.050621527777777786</v>
      </c>
      <c r="N54" s="19">
        <v>10</v>
      </c>
      <c r="O54" s="24">
        <v>62</v>
      </c>
      <c r="P54" s="21">
        <v>137</v>
      </c>
    </row>
    <row r="55" spans="1:16" s="29" customFormat="1" ht="12.75" customHeight="1">
      <c r="A55" s="18">
        <v>8</v>
      </c>
      <c r="B55" s="23" t="s">
        <v>96</v>
      </c>
      <c r="C55" s="23" t="s">
        <v>99</v>
      </c>
      <c r="D55" s="9"/>
      <c r="E55" s="18" t="s">
        <v>27</v>
      </c>
      <c r="F55" s="18" t="s">
        <v>10</v>
      </c>
      <c r="G55" s="18">
        <v>55</v>
      </c>
      <c r="H55" s="23" t="s">
        <v>100</v>
      </c>
      <c r="I55" s="14">
        <v>0.3541666666666667</v>
      </c>
      <c r="J55" s="14">
        <v>0.03287037037037038</v>
      </c>
      <c r="K55" s="19">
        <v>1</v>
      </c>
      <c r="L55" s="24">
        <v>100</v>
      </c>
      <c r="M55" s="14"/>
      <c r="N55" s="19"/>
      <c r="O55" s="20"/>
      <c r="P55" s="21">
        <v>100</v>
      </c>
    </row>
    <row r="56" spans="1:16" s="29" customFormat="1" ht="12.75" customHeight="1">
      <c r="A56" s="18"/>
      <c r="B56" s="23"/>
      <c r="C56" s="23"/>
      <c r="D56" s="9"/>
      <c r="E56" s="18"/>
      <c r="F56" s="18"/>
      <c r="G56" s="18"/>
      <c r="H56" s="23"/>
      <c r="I56" s="14"/>
      <c r="J56" s="14"/>
      <c r="K56" s="19"/>
      <c r="L56" s="24"/>
      <c r="M56" s="14"/>
      <c r="N56" s="19"/>
      <c r="O56" s="20"/>
      <c r="P56" s="21"/>
    </row>
    <row r="57" spans="1:16" s="29" customFormat="1" ht="12.75" customHeight="1">
      <c r="A57" s="18">
        <v>18</v>
      </c>
      <c r="B57" s="23" t="s">
        <v>96</v>
      </c>
      <c r="C57" s="23" t="s">
        <v>117</v>
      </c>
      <c r="D57" s="9"/>
      <c r="E57" s="18" t="s">
        <v>9</v>
      </c>
      <c r="F57" s="18" t="s">
        <v>10</v>
      </c>
      <c r="G57" s="18">
        <v>9</v>
      </c>
      <c r="H57" s="23" t="s">
        <v>118</v>
      </c>
      <c r="I57" s="14">
        <v>0.3541666666666667</v>
      </c>
      <c r="J57" s="14">
        <v>0.036726851851851816</v>
      </c>
      <c r="K57" s="19">
        <v>3</v>
      </c>
      <c r="L57" s="24">
        <v>90</v>
      </c>
      <c r="M57" s="14">
        <v>0.035103009259259244</v>
      </c>
      <c r="N57" s="19">
        <v>1</v>
      </c>
      <c r="O57" s="24">
        <v>100</v>
      </c>
      <c r="P57" s="21">
        <v>190</v>
      </c>
    </row>
    <row r="58" spans="1:16" ht="12.75">
      <c r="A58" s="18">
        <v>57</v>
      </c>
      <c r="B58" s="12" t="s">
        <v>114</v>
      </c>
      <c r="C58" s="12" t="s">
        <v>115</v>
      </c>
      <c r="D58" s="13"/>
      <c r="E58" s="18" t="s">
        <v>9</v>
      </c>
      <c r="F58" s="11" t="s">
        <v>10</v>
      </c>
      <c r="G58" s="11">
        <v>12</v>
      </c>
      <c r="H58" s="12" t="s">
        <v>116</v>
      </c>
      <c r="I58" s="14">
        <v>0.3541666666666667</v>
      </c>
      <c r="J58" s="14">
        <v>0.03645254629629624</v>
      </c>
      <c r="K58" s="19">
        <v>2</v>
      </c>
      <c r="L58" s="24">
        <v>95</v>
      </c>
      <c r="M58" s="14">
        <v>0.03525925925925921</v>
      </c>
      <c r="N58" s="19">
        <v>2</v>
      </c>
      <c r="O58" s="24">
        <v>95</v>
      </c>
      <c r="P58" s="21">
        <v>190</v>
      </c>
    </row>
    <row r="59" spans="1:16" ht="12.75">
      <c r="A59" s="18">
        <v>19</v>
      </c>
      <c r="B59" s="12" t="s">
        <v>119</v>
      </c>
      <c r="C59" s="12" t="s">
        <v>120</v>
      </c>
      <c r="D59" s="13" t="s">
        <v>33</v>
      </c>
      <c r="E59" s="18" t="s">
        <v>9</v>
      </c>
      <c r="F59" s="11" t="s">
        <v>10</v>
      </c>
      <c r="G59" s="11">
        <v>11</v>
      </c>
      <c r="H59" s="12" t="s">
        <v>70</v>
      </c>
      <c r="I59" s="14">
        <v>0.3541666666666667</v>
      </c>
      <c r="J59" s="14">
        <v>0.03888194444444443</v>
      </c>
      <c r="K59" s="19">
        <v>4</v>
      </c>
      <c r="L59" s="24">
        <v>85</v>
      </c>
      <c r="M59" s="14">
        <v>0.041608796296296324</v>
      </c>
      <c r="N59" s="19">
        <v>3</v>
      </c>
      <c r="O59" s="24">
        <v>90</v>
      </c>
      <c r="P59" s="21">
        <v>175</v>
      </c>
    </row>
    <row r="60" spans="1:16" s="29" customFormat="1" ht="12.75" customHeight="1">
      <c r="A60" s="18">
        <v>32</v>
      </c>
      <c r="B60" s="23" t="s">
        <v>121</v>
      </c>
      <c r="C60" s="23" t="s">
        <v>122</v>
      </c>
      <c r="D60" s="13" t="s">
        <v>42</v>
      </c>
      <c r="E60" s="18" t="s">
        <v>9</v>
      </c>
      <c r="F60" s="18" t="s">
        <v>10</v>
      </c>
      <c r="G60" s="18">
        <v>9</v>
      </c>
      <c r="H60" s="23" t="s">
        <v>92</v>
      </c>
      <c r="I60" s="14">
        <v>0.3541666666666667</v>
      </c>
      <c r="J60" s="14">
        <v>0.04209027777777774</v>
      </c>
      <c r="K60" s="19">
        <v>5</v>
      </c>
      <c r="L60" s="24">
        <v>80</v>
      </c>
      <c r="M60" s="14">
        <v>0.042456018518518546</v>
      </c>
      <c r="N60" s="19">
        <v>4</v>
      </c>
      <c r="O60" s="24">
        <v>85</v>
      </c>
      <c r="P60" s="21">
        <v>165</v>
      </c>
    </row>
    <row r="61" spans="1:16" ht="12.75">
      <c r="A61" s="18">
        <v>52</v>
      </c>
      <c r="B61" s="12" t="s">
        <v>341</v>
      </c>
      <c r="C61" s="12" t="s">
        <v>235</v>
      </c>
      <c r="D61" s="13" t="s">
        <v>33</v>
      </c>
      <c r="E61" s="11" t="s">
        <v>9</v>
      </c>
      <c r="F61" s="11" t="s">
        <v>10</v>
      </c>
      <c r="G61" s="11">
        <v>13</v>
      </c>
      <c r="H61" s="12" t="s">
        <v>8</v>
      </c>
      <c r="I61" s="14">
        <v>0.3541666666666667</v>
      </c>
      <c r="J61" s="14">
        <v>0.00347222222222221</v>
      </c>
      <c r="K61" s="19"/>
      <c r="L61" s="20">
        <v>0</v>
      </c>
      <c r="M61" s="14">
        <v>0.047379629629629605</v>
      </c>
      <c r="N61" s="19">
        <v>5</v>
      </c>
      <c r="O61" s="24">
        <v>80</v>
      </c>
      <c r="P61" s="21">
        <v>80</v>
      </c>
    </row>
    <row r="62" spans="1:16" s="29" customFormat="1" ht="12.75" customHeight="1">
      <c r="A62" s="18">
        <v>56</v>
      </c>
      <c r="B62" s="23" t="s">
        <v>342</v>
      </c>
      <c r="C62" s="23" t="s">
        <v>339</v>
      </c>
      <c r="D62" s="9"/>
      <c r="E62" s="18" t="s">
        <v>9</v>
      </c>
      <c r="F62" s="18" t="s">
        <v>10</v>
      </c>
      <c r="G62" s="18">
        <v>10</v>
      </c>
      <c r="H62" s="12" t="s">
        <v>55</v>
      </c>
      <c r="I62" s="14">
        <v>0.3541666666666667</v>
      </c>
      <c r="J62" s="14">
        <v>0.00347222222222221</v>
      </c>
      <c r="K62" s="19"/>
      <c r="L62" s="20">
        <v>0</v>
      </c>
      <c r="M62" s="14">
        <v>0.050427083333333345</v>
      </c>
      <c r="N62" s="19">
        <v>6</v>
      </c>
      <c r="O62" s="24">
        <v>75</v>
      </c>
      <c r="P62" s="21">
        <v>75</v>
      </c>
    </row>
    <row r="63" spans="1:16" ht="12.75" customHeight="1">
      <c r="A63" s="18">
        <v>53</v>
      </c>
      <c r="B63" s="12" t="s">
        <v>343</v>
      </c>
      <c r="C63" s="12" t="s">
        <v>344</v>
      </c>
      <c r="D63" s="13" t="s">
        <v>345</v>
      </c>
      <c r="E63" s="11" t="s">
        <v>9</v>
      </c>
      <c r="F63" s="11" t="s">
        <v>10</v>
      </c>
      <c r="G63" s="11">
        <v>10</v>
      </c>
      <c r="H63" s="12" t="s">
        <v>183</v>
      </c>
      <c r="I63" s="14">
        <v>0.3541666666666667</v>
      </c>
      <c r="J63" s="14">
        <v>0.00347222222222221</v>
      </c>
      <c r="K63" s="19"/>
      <c r="L63" s="20">
        <v>0</v>
      </c>
      <c r="M63" s="14">
        <v>0.05057986111111107</v>
      </c>
      <c r="N63" s="19">
        <v>7</v>
      </c>
      <c r="O63" s="24">
        <v>71</v>
      </c>
      <c r="P63" s="21">
        <v>71</v>
      </c>
    </row>
    <row r="64" spans="1:16" ht="12.75" customHeight="1">
      <c r="A64" s="18">
        <v>42</v>
      </c>
      <c r="B64" s="12" t="s">
        <v>111</v>
      </c>
      <c r="C64" s="12" t="s">
        <v>112</v>
      </c>
      <c r="D64" s="13" t="s">
        <v>42</v>
      </c>
      <c r="E64" s="11" t="s">
        <v>9</v>
      </c>
      <c r="F64" s="11" t="s">
        <v>10</v>
      </c>
      <c r="G64" s="11">
        <v>14</v>
      </c>
      <c r="H64" s="12" t="s">
        <v>113</v>
      </c>
      <c r="I64" s="14">
        <v>0.3541666666666667</v>
      </c>
      <c r="J64" s="14">
        <v>0.03626736111111112</v>
      </c>
      <c r="K64" s="19">
        <v>1</v>
      </c>
      <c r="L64" s="24">
        <v>100</v>
      </c>
      <c r="M64" s="14"/>
      <c r="N64" s="19"/>
      <c r="O64" s="20"/>
      <c r="P64" s="21">
        <v>100</v>
      </c>
    </row>
    <row r="65" spans="1:16" ht="12.75">
      <c r="A65" s="18">
        <v>45</v>
      </c>
      <c r="B65" s="12" t="s">
        <v>123</v>
      </c>
      <c r="C65" s="12" t="s">
        <v>124</v>
      </c>
      <c r="D65" s="13" t="s">
        <v>33</v>
      </c>
      <c r="E65" s="11" t="s">
        <v>9</v>
      </c>
      <c r="F65" s="11" t="s">
        <v>10</v>
      </c>
      <c r="G65" s="11">
        <v>10</v>
      </c>
      <c r="H65" s="12" t="s">
        <v>125</v>
      </c>
      <c r="I65" s="14">
        <v>0.3541666666666667</v>
      </c>
      <c r="J65" s="14">
        <v>0.05349305555555556</v>
      </c>
      <c r="K65" s="19">
        <v>6</v>
      </c>
      <c r="L65" s="24">
        <v>75</v>
      </c>
      <c r="M65" s="14"/>
      <c r="N65" s="19"/>
      <c r="O65" s="20"/>
      <c r="P65" s="21">
        <v>75</v>
      </c>
    </row>
    <row r="66" spans="1:16" s="29" customFormat="1" ht="51">
      <c r="A66" s="18">
        <v>38</v>
      </c>
      <c r="B66" s="23" t="s">
        <v>126</v>
      </c>
      <c r="C66" s="23" t="s">
        <v>32</v>
      </c>
      <c r="D66" s="9" t="s">
        <v>33</v>
      </c>
      <c r="E66" s="18" t="s">
        <v>9</v>
      </c>
      <c r="F66" s="18" t="s">
        <v>10</v>
      </c>
      <c r="G66" s="18">
        <v>10</v>
      </c>
      <c r="H66" s="23" t="s">
        <v>34</v>
      </c>
      <c r="I66" s="14">
        <v>0.3541666666666667</v>
      </c>
      <c r="J66" s="26" t="s">
        <v>127</v>
      </c>
      <c r="K66" s="19">
        <v>7</v>
      </c>
      <c r="L66" s="24">
        <v>71</v>
      </c>
      <c r="M66" s="14" t="s">
        <v>346</v>
      </c>
      <c r="N66" s="19">
        <v>8</v>
      </c>
      <c r="O66" s="24">
        <v>67</v>
      </c>
      <c r="P66" s="21">
        <v>138</v>
      </c>
    </row>
    <row r="67" spans="4:12" ht="12.75">
      <c r="D67" s="4"/>
      <c r="E67" s="4"/>
      <c r="F67" s="4"/>
      <c r="G67" s="4"/>
      <c r="J67" s="4"/>
      <c r="K67" s="4"/>
      <c r="L67" s="4"/>
    </row>
    <row r="68" spans="4:12" ht="12.75">
      <c r="D68" s="4"/>
      <c r="E68" s="4"/>
      <c r="F68" s="4"/>
      <c r="G68" s="4"/>
      <c r="J68" s="4"/>
      <c r="K68" s="4"/>
      <c r="L68" s="4"/>
    </row>
    <row r="69" spans="3:12" ht="12.75">
      <c r="C69" s="8"/>
      <c r="D69" s="7"/>
      <c r="E69" s="4"/>
      <c r="F69" s="4"/>
      <c r="G69" s="4"/>
      <c r="J69" s="4"/>
      <c r="K69" s="4"/>
      <c r="L69" s="4"/>
    </row>
    <row r="70" spans="3:12" ht="12.75">
      <c r="C70" s="8"/>
      <c r="D70" s="7"/>
      <c r="E70" s="4"/>
      <c r="F70" s="4"/>
      <c r="G70" s="4"/>
      <c r="J70" s="4"/>
      <c r="K70" s="4"/>
      <c r="L70" s="4"/>
    </row>
    <row r="71" spans="3:12" ht="12.75">
      <c r="C71" s="8"/>
      <c r="D71" s="7"/>
      <c r="E71" s="4"/>
      <c r="F71" s="4"/>
      <c r="G71" s="4"/>
      <c r="J71" s="4"/>
      <c r="K71" s="4"/>
      <c r="L71" s="4"/>
    </row>
    <row r="72" spans="3:12" ht="12.75">
      <c r="C72" s="8"/>
      <c r="D72" s="7"/>
      <c r="E72" s="4"/>
      <c r="F72" s="4"/>
      <c r="G72" s="4"/>
      <c r="J72" s="4"/>
      <c r="K72" s="4"/>
      <c r="L72" s="4"/>
    </row>
    <row r="73" spans="1:12" ht="12.75">
      <c r="A73" s="4"/>
      <c r="B73" s="8"/>
      <c r="C73" s="8"/>
      <c r="D73" s="4"/>
      <c r="F73" s="7"/>
      <c r="G73" s="7"/>
      <c r="J73" s="4"/>
      <c r="K73" s="4"/>
      <c r="L73" s="4"/>
    </row>
    <row r="74" spans="1:12" ht="12.75">
      <c r="A74" s="4"/>
      <c r="B74" s="8"/>
      <c r="C74" s="8"/>
      <c r="D74" s="4"/>
      <c r="F74" s="7"/>
      <c r="G74" s="7"/>
      <c r="J74" s="4"/>
      <c r="K74" s="4"/>
      <c r="L74" s="4"/>
    </row>
    <row r="75" spans="1:12" ht="12.75">
      <c r="A75" s="4"/>
      <c r="B75" s="8"/>
      <c r="C75" s="8"/>
      <c r="D75" s="4"/>
      <c r="F75" s="7"/>
      <c r="G75" s="7"/>
      <c r="J75" s="4"/>
      <c r="K75" s="4"/>
      <c r="L75" s="4"/>
    </row>
    <row r="76" spans="1:12" ht="12.75">
      <c r="A76" s="4"/>
      <c r="B76" s="8"/>
      <c r="C76" s="8"/>
      <c r="D76" s="4"/>
      <c r="F76" s="7"/>
      <c r="G76" s="7"/>
      <c r="J76" s="4"/>
      <c r="K76" s="4"/>
      <c r="L76" s="4"/>
    </row>
    <row r="77" spans="1:12" ht="12.75">
      <c r="A77" s="4"/>
      <c r="B77" s="8"/>
      <c r="C77" s="8"/>
      <c r="D77" s="4"/>
      <c r="F77" s="7"/>
      <c r="G77" s="7"/>
      <c r="J77" s="4"/>
      <c r="K77" s="4"/>
      <c r="L77" s="4"/>
    </row>
    <row r="78" spans="1:12" ht="12.75">
      <c r="A78" s="4"/>
      <c r="B78" s="8"/>
      <c r="C78" s="8"/>
      <c r="D78" s="4"/>
      <c r="F78" s="7"/>
      <c r="G78" s="7"/>
      <c r="J78" s="4"/>
      <c r="K78" s="4"/>
      <c r="L78" s="4"/>
    </row>
    <row r="79" spans="1:12" ht="12.75">
      <c r="A79" s="4"/>
      <c r="B79" s="8"/>
      <c r="C79" s="8"/>
      <c r="D79" s="4"/>
      <c r="F79" s="7"/>
      <c r="G79" s="7"/>
      <c r="J79" s="4"/>
      <c r="K79" s="4"/>
      <c r="L79" s="4"/>
    </row>
    <row r="80" spans="1:12" ht="12.75">
      <c r="A80" s="4"/>
      <c r="B80" s="8"/>
      <c r="C80" s="8"/>
      <c r="D80" s="4"/>
      <c r="F80" s="7"/>
      <c r="G80" s="7"/>
      <c r="J80" s="4"/>
      <c r="K80" s="4"/>
      <c r="L80" s="4"/>
    </row>
    <row r="81" spans="1:12" ht="12.75">
      <c r="A81" s="4"/>
      <c r="B81" s="8"/>
      <c r="C81" s="8"/>
      <c r="D81" s="4"/>
      <c r="F81" s="7"/>
      <c r="G81" s="7"/>
      <c r="J81" s="4"/>
      <c r="K81" s="4"/>
      <c r="L81" s="4"/>
    </row>
    <row r="82" spans="1:12" ht="12.75">
      <c r="A82" s="4"/>
      <c r="B82" s="8"/>
      <c r="C82" s="8"/>
      <c r="D82" s="4"/>
      <c r="F82" s="7"/>
      <c r="G82" s="7"/>
      <c r="J82" s="4"/>
      <c r="K82" s="4"/>
      <c r="L82" s="4"/>
    </row>
    <row r="83" spans="1:12" ht="12.75">
      <c r="A83" s="4"/>
      <c r="B83" s="8"/>
      <c r="C83" s="8"/>
      <c r="D83" s="4"/>
      <c r="F83" s="7"/>
      <c r="G83" s="7"/>
      <c r="J83" s="4"/>
      <c r="K83" s="4"/>
      <c r="L83" s="4"/>
    </row>
    <row r="84" spans="1:12" ht="12.75">
      <c r="A84" s="4"/>
      <c r="B84" s="8"/>
      <c r="C84" s="8"/>
      <c r="D84" s="4"/>
      <c r="F84" s="7"/>
      <c r="G84" s="7"/>
      <c r="J84" s="4"/>
      <c r="K84" s="4"/>
      <c r="L84" s="4"/>
    </row>
    <row r="85" spans="1:12" ht="12.75">
      <c r="A85" s="4"/>
      <c r="B85" s="8"/>
      <c r="C85" s="8"/>
      <c r="D85" s="4"/>
      <c r="F85" s="7"/>
      <c r="G85" s="7"/>
      <c r="J85" s="4"/>
      <c r="K85" s="4"/>
      <c r="L85" s="4"/>
    </row>
    <row r="86" spans="1:12" ht="12.75">
      <c r="A86" s="4"/>
      <c r="B86" s="8"/>
      <c r="C86" s="8"/>
      <c r="D86" s="4"/>
      <c r="F86" s="7"/>
      <c r="G86" s="7"/>
      <c r="J86" s="4"/>
      <c r="K86" s="4"/>
      <c r="L86" s="4"/>
    </row>
    <row r="87" spans="1:12" ht="12.75">
      <c r="A87" s="4"/>
      <c r="B87" s="8"/>
      <c r="C87" s="8"/>
      <c r="D87" s="4"/>
      <c r="F87" s="7"/>
      <c r="G87" s="7"/>
      <c r="J87" s="4"/>
      <c r="K87" s="4"/>
      <c r="L87" s="4"/>
    </row>
    <row r="88" spans="1:12" ht="12.75">
      <c r="A88" s="4"/>
      <c r="B88" s="8"/>
      <c r="C88" s="8"/>
      <c r="D88" s="4"/>
      <c r="F88" s="7"/>
      <c r="G88" s="7"/>
      <c r="J88" s="4"/>
      <c r="K88" s="4"/>
      <c r="L88" s="4"/>
    </row>
    <row r="89" spans="1:12" ht="12.75">
      <c r="A89" s="4"/>
      <c r="B89" s="8"/>
      <c r="C89" s="8"/>
      <c r="D89" s="4"/>
      <c r="F89" s="7"/>
      <c r="G89" s="7"/>
      <c r="J89" s="4"/>
      <c r="K89" s="4"/>
      <c r="L89" s="4"/>
    </row>
    <row r="90" spans="1:12" ht="12.75">
      <c r="A90" s="4"/>
      <c r="B90" s="8"/>
      <c r="C90" s="8"/>
      <c r="D90" s="4"/>
      <c r="F90" s="7"/>
      <c r="G90" s="7"/>
      <c r="J90" s="4"/>
      <c r="K90" s="4"/>
      <c r="L90" s="4"/>
    </row>
    <row r="91" spans="1:12" ht="12.75">
      <c r="A91" s="4"/>
      <c r="B91" s="8"/>
      <c r="C91" s="8"/>
      <c r="D91" s="4"/>
      <c r="E91" s="4"/>
      <c r="G91" s="7"/>
      <c r="H91" s="7"/>
      <c r="J91" s="4"/>
      <c r="K91" s="4"/>
      <c r="L91" s="4"/>
    </row>
    <row r="92" spans="2:12" ht="12.75">
      <c r="B92" s="8"/>
      <c r="C92" s="8"/>
      <c r="D92" s="8"/>
      <c r="E92" s="4"/>
      <c r="F92" s="4"/>
      <c r="H92" s="7"/>
      <c r="I92" s="7"/>
      <c r="J92" s="4"/>
      <c r="K92" s="4"/>
      <c r="L92" s="4"/>
    </row>
    <row r="93" spans="2:12" ht="12.75">
      <c r="B93" s="8"/>
      <c r="C93" s="8"/>
      <c r="D93" s="8"/>
      <c r="E93" s="4"/>
      <c r="F93" s="4"/>
      <c r="H93" s="7"/>
      <c r="I93" s="7"/>
      <c r="J93" s="4"/>
      <c r="K93" s="4"/>
      <c r="L93" s="4"/>
    </row>
    <row r="94" spans="2:12" ht="12.75">
      <c r="B94" s="8"/>
      <c r="C94" s="8"/>
      <c r="D94" s="8"/>
      <c r="E94" s="4"/>
      <c r="F94" s="4"/>
      <c r="H94" s="7"/>
      <c r="I94" s="7"/>
      <c r="J94" s="4"/>
      <c r="K94" s="4"/>
      <c r="L94" s="4"/>
    </row>
    <row r="95" spans="2:12" ht="12.75">
      <c r="B95" s="8"/>
      <c r="C95" s="8"/>
      <c r="D95" s="8"/>
      <c r="E95" s="4"/>
      <c r="F95" s="4"/>
      <c r="H95" s="7"/>
      <c r="I95" s="7"/>
      <c r="J95" s="4"/>
      <c r="K95" s="4"/>
      <c r="L95" s="4"/>
    </row>
    <row r="96" spans="2:12" ht="12.75">
      <c r="B96" s="8"/>
      <c r="C96" s="8"/>
      <c r="D96" s="8"/>
      <c r="E96" s="4"/>
      <c r="F96" s="4"/>
      <c r="H96" s="7"/>
      <c r="I96" s="7"/>
      <c r="J96" s="4"/>
      <c r="K96" s="4"/>
      <c r="L96" s="4"/>
    </row>
    <row r="97" spans="2:12" ht="12.75">
      <c r="B97" s="8"/>
      <c r="C97" s="8"/>
      <c r="D97" s="8"/>
      <c r="E97" s="4"/>
      <c r="F97" s="4"/>
      <c r="H97" s="7"/>
      <c r="I97" s="7"/>
      <c r="J97" s="4"/>
      <c r="K97" s="4"/>
      <c r="L97" s="4"/>
    </row>
    <row r="98" spans="2:12" ht="12.75">
      <c r="B98" s="8"/>
      <c r="C98" s="8"/>
      <c r="D98" s="8"/>
      <c r="E98" s="4"/>
      <c r="F98" s="4"/>
      <c r="H98" s="7"/>
      <c r="I98" s="7"/>
      <c r="J98" s="4"/>
      <c r="K98" s="4"/>
      <c r="L98" s="4"/>
    </row>
    <row r="99" spans="2:12" ht="12.75">
      <c r="B99" s="8"/>
      <c r="C99" s="8"/>
      <c r="D99" s="8"/>
      <c r="E99" s="4"/>
      <c r="F99" s="4"/>
      <c r="H99" s="7"/>
      <c r="I99" s="7"/>
      <c r="J99" s="4"/>
      <c r="K99" s="4"/>
      <c r="L99" s="4"/>
    </row>
    <row r="100" spans="2:12" ht="12.75">
      <c r="B100" s="8"/>
      <c r="C100" s="8"/>
      <c r="D100" s="8"/>
      <c r="E100" s="4"/>
      <c r="F100" s="4"/>
      <c r="H100" s="7"/>
      <c r="I100" s="7"/>
      <c r="J100" s="4"/>
      <c r="K100" s="4"/>
      <c r="L100" s="4"/>
    </row>
    <row r="101" spans="2:12" ht="12.75">
      <c r="B101" s="8"/>
      <c r="C101" s="8"/>
      <c r="D101" s="8"/>
      <c r="E101" s="4"/>
      <c r="F101" s="4"/>
      <c r="H101" s="7"/>
      <c r="I101" s="7"/>
      <c r="J101" s="4"/>
      <c r="K101" s="4"/>
      <c r="L101" s="4"/>
    </row>
    <row r="102" spans="2:12" ht="12.75">
      <c r="B102" s="8"/>
      <c r="C102" s="8"/>
      <c r="D102" s="8"/>
      <c r="E102" s="4"/>
      <c r="F102" s="4"/>
      <c r="H102" s="7"/>
      <c r="I102" s="7"/>
      <c r="J102" s="4"/>
      <c r="K102" s="4"/>
      <c r="L102" s="4"/>
    </row>
    <row r="103" spans="2:12" ht="12.75">
      <c r="B103" s="8"/>
      <c r="C103" s="8"/>
      <c r="D103" s="8"/>
      <c r="E103" s="4"/>
      <c r="F103" s="4"/>
      <c r="H103" s="7"/>
      <c r="I103" s="7"/>
      <c r="J103" s="4"/>
      <c r="K103" s="4"/>
      <c r="L103" s="4"/>
    </row>
    <row r="104" spans="2:12" ht="12.75">
      <c r="B104" s="8"/>
      <c r="C104" s="8"/>
      <c r="D104" s="8"/>
      <c r="E104" s="4"/>
      <c r="F104" s="4"/>
      <c r="H104" s="7"/>
      <c r="I104" s="7"/>
      <c r="J104" s="4"/>
      <c r="K104" s="4"/>
      <c r="L104" s="4"/>
    </row>
    <row r="105" spans="2:12" ht="12.75">
      <c r="B105" s="8"/>
      <c r="C105" s="8"/>
      <c r="D105" s="8"/>
      <c r="E105" s="4"/>
      <c r="F105" s="4"/>
      <c r="H105" s="7"/>
      <c r="I105" s="7"/>
      <c r="J105" s="4"/>
      <c r="K105" s="4"/>
      <c r="L105" s="4"/>
    </row>
    <row r="106" spans="2:12" ht="12.75">
      <c r="B106" s="8"/>
      <c r="C106" s="8"/>
      <c r="D106" s="8"/>
      <c r="E106" s="4"/>
      <c r="F106" s="4"/>
      <c r="H106" s="7"/>
      <c r="I106" s="7"/>
      <c r="J106" s="4"/>
      <c r="K106" s="4"/>
      <c r="L106" s="4"/>
    </row>
    <row r="107" spans="2:12" ht="12.75">
      <c r="B107" s="8"/>
      <c r="C107" s="8"/>
      <c r="D107" s="8"/>
      <c r="E107" s="4"/>
      <c r="F107" s="4"/>
      <c r="H107" s="7"/>
      <c r="I107" s="7"/>
      <c r="J107" s="4"/>
      <c r="K107" s="4"/>
      <c r="L107" s="4"/>
    </row>
    <row r="108" spans="2:12" ht="12.75">
      <c r="B108" s="8"/>
      <c r="C108" s="8"/>
      <c r="D108" s="8"/>
      <c r="E108" s="4"/>
      <c r="F108" s="4"/>
      <c r="H108" s="7"/>
      <c r="I108" s="7"/>
      <c r="J108" s="4"/>
      <c r="K108" s="4"/>
      <c r="L108" s="4"/>
    </row>
    <row r="109" spans="2:12" ht="12.75">
      <c r="B109" s="8"/>
      <c r="C109" s="8"/>
      <c r="D109" s="8"/>
      <c r="E109" s="4"/>
      <c r="F109" s="4"/>
      <c r="H109" s="7"/>
      <c r="I109" s="7"/>
      <c r="J109" s="4"/>
      <c r="K109" s="4"/>
      <c r="L109" s="4"/>
    </row>
    <row r="110" spans="2:12" ht="12.75">
      <c r="B110" s="8"/>
      <c r="C110" s="8"/>
      <c r="D110" s="8"/>
      <c r="E110" s="4"/>
      <c r="F110" s="4"/>
      <c r="H110" s="7"/>
      <c r="I110" s="7"/>
      <c r="J110" s="4"/>
      <c r="K110" s="4"/>
      <c r="L110" s="4"/>
    </row>
    <row r="111" spans="2:12" ht="12.75">
      <c r="B111" s="8"/>
      <c r="C111" s="8"/>
      <c r="D111" s="8"/>
      <c r="E111" s="4"/>
      <c r="F111" s="4"/>
      <c r="H111" s="7"/>
      <c r="I111" s="7"/>
      <c r="J111" s="4"/>
      <c r="K111" s="4"/>
      <c r="L111" s="4"/>
    </row>
    <row r="112" spans="2:12" ht="12.75">
      <c r="B112" s="8"/>
      <c r="C112" s="8"/>
      <c r="D112" s="8"/>
      <c r="E112" s="4"/>
      <c r="F112" s="4"/>
      <c r="H112" s="7"/>
      <c r="I112" s="7"/>
      <c r="J112" s="4"/>
      <c r="K112" s="4"/>
      <c r="L112" s="4"/>
    </row>
    <row r="113" spans="2:12" ht="12.75">
      <c r="B113" s="8"/>
      <c r="C113" s="8"/>
      <c r="D113" s="8"/>
      <c r="E113" s="4"/>
      <c r="F113" s="4"/>
      <c r="H113" s="7"/>
      <c r="I113" s="7"/>
      <c r="J113" s="4"/>
      <c r="K113" s="4"/>
      <c r="L113" s="4"/>
    </row>
    <row r="114" spans="2:12" ht="12.75">
      <c r="B114" s="8"/>
      <c r="C114" s="8"/>
      <c r="D114" s="8"/>
      <c r="E114" s="4"/>
      <c r="F114" s="4"/>
      <c r="H114" s="7"/>
      <c r="I114" s="7"/>
      <c r="J114" s="4"/>
      <c r="K114" s="4"/>
      <c r="L114" s="4"/>
    </row>
    <row r="115" spans="2:12" ht="12.75">
      <c r="B115" s="8"/>
      <c r="C115" s="8"/>
      <c r="D115" s="8"/>
      <c r="E115" s="4"/>
      <c r="F115" s="4"/>
      <c r="H115" s="7"/>
      <c r="I115" s="7"/>
      <c r="J115" s="4"/>
      <c r="K115" s="4"/>
      <c r="L115" s="4"/>
    </row>
    <row r="116" spans="2:12" ht="12.75">
      <c r="B116" s="8"/>
      <c r="C116" s="8"/>
      <c r="D116" s="8"/>
      <c r="E116" s="4"/>
      <c r="F116" s="4"/>
      <c r="H116" s="7"/>
      <c r="I116" s="7"/>
      <c r="J116" s="4"/>
      <c r="K116" s="4"/>
      <c r="L116" s="4"/>
    </row>
    <row r="117" spans="2:12" ht="12.75">
      <c r="B117" s="8"/>
      <c r="C117" s="8"/>
      <c r="D117" s="8"/>
      <c r="E117" s="4"/>
      <c r="F117" s="4"/>
      <c r="H117" s="7"/>
      <c r="I117" s="7"/>
      <c r="J117" s="4"/>
      <c r="K117" s="4"/>
      <c r="L117" s="4"/>
    </row>
    <row r="118" spans="2:12" ht="12.75">
      <c r="B118" s="8"/>
      <c r="C118" s="8"/>
      <c r="D118" s="8"/>
      <c r="E118" s="4"/>
      <c r="F118" s="4"/>
      <c r="H118" s="7"/>
      <c r="I118" s="7"/>
      <c r="J118" s="4"/>
      <c r="K118" s="4"/>
      <c r="L118" s="4"/>
    </row>
    <row r="119" spans="2:12" ht="12.75">
      <c r="B119" s="8"/>
      <c r="C119" s="8"/>
      <c r="D119" s="8"/>
      <c r="E119" s="4"/>
      <c r="F119" s="4"/>
      <c r="H119" s="7"/>
      <c r="I119" s="7"/>
      <c r="J119" s="4"/>
      <c r="K119" s="4"/>
      <c r="L119" s="4"/>
    </row>
  </sheetData>
  <mergeCells count="2">
    <mergeCell ref="A1:C1"/>
    <mergeCell ref="D1:M1"/>
  </mergeCells>
  <dataValidations count="1">
    <dataValidation type="list" allowBlank="1" showInputMessage="1" showErrorMessage="1" sqref="E3:E66">
      <formula1>$I$104:$I$107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P209"/>
  <sheetViews>
    <sheetView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4.00390625" style="8" bestFit="1" customWidth="1"/>
    <col min="2" max="2" width="9.140625" style="4" bestFit="1" customWidth="1"/>
    <col min="3" max="3" width="10.8515625" style="4" bestFit="1" customWidth="1"/>
    <col min="4" max="4" width="28.7109375" style="10" bestFit="1" customWidth="1"/>
    <col min="5" max="5" width="7.28125" style="8" bestFit="1" customWidth="1"/>
    <col min="6" max="6" width="3.28125" style="8" bestFit="1" customWidth="1"/>
    <col min="7" max="7" width="4.28125" style="8" bestFit="1" customWidth="1"/>
    <col min="8" max="8" width="12.140625" style="4" bestFit="1" customWidth="1"/>
    <col min="9" max="9" width="8.140625" style="4" bestFit="1" customWidth="1"/>
    <col min="10" max="10" width="7.140625" style="4" bestFit="1" customWidth="1"/>
    <col min="11" max="11" width="3.28125" style="4" bestFit="1" customWidth="1"/>
    <col min="12" max="12" width="4.00390625" style="4" bestFit="1" customWidth="1"/>
    <col min="13" max="13" width="7.140625" style="4" bestFit="1" customWidth="1"/>
    <col min="14" max="14" width="3.28125" style="4" bestFit="1" customWidth="1"/>
    <col min="15" max="16" width="4.00390625" style="4" bestFit="1" customWidth="1"/>
    <col min="17" max="16384" width="4.140625" style="4" customWidth="1"/>
  </cols>
  <sheetData>
    <row r="1" spans="1:9" s="17" customFormat="1" ht="59.25" customHeight="1">
      <c r="A1" s="38" t="s">
        <v>0</v>
      </c>
      <c r="B1" s="39"/>
      <c r="C1" s="39"/>
      <c r="D1" s="40" t="s">
        <v>316</v>
      </c>
      <c r="E1" s="41"/>
      <c r="F1" s="41"/>
      <c r="G1" s="41"/>
      <c r="H1" s="41"/>
      <c r="I1" s="41"/>
    </row>
    <row r="2" spans="1:16" ht="66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</v>
      </c>
      <c r="H2" s="1" t="s">
        <v>7</v>
      </c>
      <c r="I2" s="1" t="s">
        <v>14</v>
      </c>
      <c r="J2" s="6" t="s">
        <v>17</v>
      </c>
      <c r="K2" s="6" t="s">
        <v>18</v>
      </c>
      <c r="L2" s="6" t="s">
        <v>19</v>
      </c>
      <c r="M2" s="6" t="s">
        <v>321</v>
      </c>
      <c r="N2" s="6" t="s">
        <v>322</v>
      </c>
      <c r="O2" s="6" t="s">
        <v>319</v>
      </c>
      <c r="P2" s="6" t="s">
        <v>323</v>
      </c>
    </row>
    <row r="3" spans="1:16" ht="12.75">
      <c r="A3" s="18">
        <v>25</v>
      </c>
      <c r="B3" s="12" t="s">
        <v>171</v>
      </c>
      <c r="C3" s="12" t="s">
        <v>172</v>
      </c>
      <c r="D3" s="13" t="s">
        <v>438</v>
      </c>
      <c r="E3" s="28" t="s">
        <v>22</v>
      </c>
      <c r="F3" s="11" t="s">
        <v>23</v>
      </c>
      <c r="G3" s="11">
        <v>29</v>
      </c>
      <c r="H3" s="12" t="s">
        <v>43</v>
      </c>
      <c r="I3" s="14">
        <v>0.4583333333333333</v>
      </c>
      <c r="J3" s="14">
        <v>0.055535879629629636</v>
      </c>
      <c r="K3" s="21">
        <v>1</v>
      </c>
      <c r="L3" s="21">
        <v>100</v>
      </c>
      <c r="M3" s="14"/>
      <c r="N3" s="21"/>
      <c r="O3" s="20"/>
      <c r="P3" s="21">
        <v>100</v>
      </c>
    </row>
    <row r="4" spans="1:16" ht="12.75">
      <c r="A4" s="18"/>
      <c r="B4" s="12"/>
      <c r="C4" s="12"/>
      <c r="D4" s="13"/>
      <c r="E4" s="28"/>
      <c r="F4" s="11"/>
      <c r="G4" s="11"/>
      <c r="H4" s="12"/>
      <c r="I4" s="14"/>
      <c r="J4" s="14"/>
      <c r="K4" s="21"/>
      <c r="L4" s="21"/>
      <c r="M4" s="14"/>
      <c r="N4" s="21"/>
      <c r="O4" s="20"/>
      <c r="P4" s="21"/>
    </row>
    <row r="5" spans="1:16" ht="12.75">
      <c r="A5" s="18">
        <v>59</v>
      </c>
      <c r="B5" s="12" t="s">
        <v>241</v>
      </c>
      <c r="C5" s="12" t="s">
        <v>242</v>
      </c>
      <c r="D5" s="13" t="s">
        <v>33</v>
      </c>
      <c r="E5" s="28" t="s">
        <v>67</v>
      </c>
      <c r="F5" s="11" t="s">
        <v>23</v>
      </c>
      <c r="G5" s="11">
        <v>31</v>
      </c>
      <c r="H5" s="12" t="s">
        <v>37</v>
      </c>
      <c r="I5" s="14">
        <v>0.4583333333333333</v>
      </c>
      <c r="J5" s="14">
        <v>0.04792129629629632</v>
      </c>
      <c r="K5" s="21">
        <v>1</v>
      </c>
      <c r="L5" s="21">
        <v>100</v>
      </c>
      <c r="M5" s="14">
        <v>0.049924768518518514</v>
      </c>
      <c r="N5" s="21">
        <v>1</v>
      </c>
      <c r="O5" s="24">
        <v>100</v>
      </c>
      <c r="P5" s="21">
        <v>200</v>
      </c>
    </row>
    <row r="6" spans="1:16" ht="12.75">
      <c r="A6" s="18">
        <v>83</v>
      </c>
      <c r="B6" s="12" t="s">
        <v>355</v>
      </c>
      <c r="C6" s="12" t="s">
        <v>356</v>
      </c>
      <c r="D6" s="13"/>
      <c r="E6" s="28" t="s">
        <v>67</v>
      </c>
      <c r="F6" s="11" t="s">
        <v>23</v>
      </c>
      <c r="G6" s="11"/>
      <c r="H6" s="12" t="s">
        <v>183</v>
      </c>
      <c r="I6" s="14">
        <v>0.4583333333333333</v>
      </c>
      <c r="J6" s="14"/>
      <c r="K6" s="21"/>
      <c r="L6" s="21">
        <v>0</v>
      </c>
      <c r="M6" s="14">
        <v>0.05291203703703712</v>
      </c>
      <c r="N6" s="21">
        <v>2</v>
      </c>
      <c r="O6" s="24">
        <v>95</v>
      </c>
      <c r="P6" s="21">
        <v>95</v>
      </c>
    </row>
    <row r="7" spans="1:16" ht="25.5">
      <c r="A7" s="18">
        <v>71</v>
      </c>
      <c r="B7" s="12" t="s">
        <v>253</v>
      </c>
      <c r="C7" s="12" t="s">
        <v>254</v>
      </c>
      <c r="D7" s="13"/>
      <c r="E7" s="18" t="s">
        <v>67</v>
      </c>
      <c r="F7" s="11" t="s">
        <v>23</v>
      </c>
      <c r="G7" s="11">
        <v>39</v>
      </c>
      <c r="H7" s="12" t="s">
        <v>183</v>
      </c>
      <c r="I7" s="14">
        <v>0.4583333333333333</v>
      </c>
      <c r="J7" s="14" t="s">
        <v>255</v>
      </c>
      <c r="K7" s="21" t="s">
        <v>357</v>
      </c>
      <c r="L7" s="21">
        <v>72</v>
      </c>
      <c r="M7" s="14">
        <v>0.05322106481481487</v>
      </c>
      <c r="N7" s="21">
        <v>3</v>
      </c>
      <c r="O7" s="24">
        <v>90</v>
      </c>
      <c r="P7" s="21">
        <v>162</v>
      </c>
    </row>
    <row r="8" spans="1:16" ht="12.75">
      <c r="A8" s="18">
        <v>78</v>
      </c>
      <c r="B8" s="12" t="s">
        <v>358</v>
      </c>
      <c r="C8" s="12" t="s">
        <v>359</v>
      </c>
      <c r="D8" s="13"/>
      <c r="E8" s="28" t="s">
        <v>67</v>
      </c>
      <c r="F8" s="11" t="s">
        <v>23</v>
      </c>
      <c r="G8" s="11">
        <v>32</v>
      </c>
      <c r="H8" s="12" t="s">
        <v>43</v>
      </c>
      <c r="I8" s="14">
        <v>0.4583333333333333</v>
      </c>
      <c r="J8" s="14"/>
      <c r="K8" s="21"/>
      <c r="L8" s="21">
        <v>0</v>
      </c>
      <c r="M8" s="14">
        <v>0.053401620370370384</v>
      </c>
      <c r="N8" s="21">
        <v>4</v>
      </c>
      <c r="O8" s="24">
        <v>85</v>
      </c>
      <c r="P8" s="21">
        <v>85</v>
      </c>
    </row>
    <row r="9" spans="1:16" ht="12.75">
      <c r="A9" s="18">
        <v>76</v>
      </c>
      <c r="B9" s="12" t="s">
        <v>360</v>
      </c>
      <c r="C9" s="12" t="s">
        <v>361</v>
      </c>
      <c r="D9" s="13" t="s">
        <v>362</v>
      </c>
      <c r="E9" s="28" t="s">
        <v>67</v>
      </c>
      <c r="F9" s="11" t="s">
        <v>23</v>
      </c>
      <c r="G9" s="11">
        <v>39</v>
      </c>
      <c r="H9" s="12" t="s">
        <v>100</v>
      </c>
      <c r="I9" s="14">
        <v>0.4583333333333333</v>
      </c>
      <c r="J9" s="14"/>
      <c r="K9" s="21"/>
      <c r="L9" s="21">
        <v>0</v>
      </c>
      <c r="M9" s="14">
        <v>0.05517824074074079</v>
      </c>
      <c r="N9" s="21">
        <v>5</v>
      </c>
      <c r="O9" s="24">
        <v>80</v>
      </c>
      <c r="P9" s="21">
        <v>80</v>
      </c>
    </row>
    <row r="10" spans="1:16" ht="25.5">
      <c r="A10" s="18">
        <v>75</v>
      </c>
      <c r="B10" s="12" t="s">
        <v>363</v>
      </c>
      <c r="C10" s="12" t="s">
        <v>364</v>
      </c>
      <c r="D10" s="13"/>
      <c r="E10" s="28" t="s">
        <v>67</v>
      </c>
      <c r="F10" s="11" t="s">
        <v>23</v>
      </c>
      <c r="G10" s="11">
        <v>33</v>
      </c>
      <c r="H10" s="12" t="s">
        <v>8</v>
      </c>
      <c r="I10" s="14">
        <v>0.4583333333333333</v>
      </c>
      <c r="J10" s="14"/>
      <c r="K10" s="21"/>
      <c r="L10" s="21">
        <v>0</v>
      </c>
      <c r="M10" s="14" t="s">
        <v>365</v>
      </c>
      <c r="N10" s="21">
        <v>6</v>
      </c>
      <c r="O10" s="24">
        <v>75</v>
      </c>
      <c r="P10" s="21">
        <v>75</v>
      </c>
    </row>
    <row r="11" spans="1:16" ht="12.75">
      <c r="A11" s="18">
        <v>40</v>
      </c>
      <c r="B11" s="12" t="s">
        <v>207</v>
      </c>
      <c r="C11" s="12" t="s">
        <v>208</v>
      </c>
      <c r="D11" s="13" t="s">
        <v>33</v>
      </c>
      <c r="E11" s="28" t="s">
        <v>67</v>
      </c>
      <c r="F11" s="11" t="s">
        <v>23</v>
      </c>
      <c r="G11" s="11">
        <v>35</v>
      </c>
      <c r="H11" s="12" t="s">
        <v>192</v>
      </c>
      <c r="I11" s="14">
        <v>0.4583333333333333</v>
      </c>
      <c r="J11" s="14">
        <v>0.0549027777777778</v>
      </c>
      <c r="K11" s="21">
        <v>2</v>
      </c>
      <c r="L11" s="21">
        <v>95</v>
      </c>
      <c r="M11" s="14">
        <v>0.0034722222222222654</v>
      </c>
      <c r="N11" s="21"/>
      <c r="O11" s="20"/>
      <c r="P11" s="21">
        <v>95</v>
      </c>
    </row>
    <row r="12" spans="1:16" ht="12.75">
      <c r="A12" s="18"/>
      <c r="B12" s="12"/>
      <c r="C12" s="12"/>
      <c r="D12" s="13"/>
      <c r="E12" s="28"/>
      <c r="F12" s="11"/>
      <c r="G12" s="11"/>
      <c r="H12" s="12"/>
      <c r="I12" s="14"/>
      <c r="J12" s="14"/>
      <c r="K12" s="21"/>
      <c r="L12" s="21"/>
      <c r="M12" s="14"/>
      <c r="N12" s="21"/>
      <c r="O12" s="20"/>
      <c r="P12" s="21"/>
    </row>
    <row r="13" spans="1:16" ht="12.75">
      <c r="A13" s="18">
        <v>21</v>
      </c>
      <c r="B13" s="12" t="s">
        <v>161</v>
      </c>
      <c r="C13" s="12" t="s">
        <v>162</v>
      </c>
      <c r="D13" s="13"/>
      <c r="E13" s="28" t="s">
        <v>27</v>
      </c>
      <c r="F13" s="11" t="s">
        <v>23</v>
      </c>
      <c r="G13" s="11">
        <v>41</v>
      </c>
      <c r="H13" s="12" t="s">
        <v>125</v>
      </c>
      <c r="I13" s="14">
        <v>0.4583333333333333</v>
      </c>
      <c r="J13" s="14">
        <v>0.052687500000000054</v>
      </c>
      <c r="K13" s="21">
        <v>3</v>
      </c>
      <c r="L13" s="21">
        <v>90</v>
      </c>
      <c r="M13" s="14">
        <v>0.05218981481481483</v>
      </c>
      <c r="N13" s="21">
        <v>1</v>
      </c>
      <c r="O13" s="24">
        <v>100</v>
      </c>
      <c r="P13" s="21">
        <f aca="true" t="shared" si="0" ref="P13:P18">SUM(O13+L13)</f>
        <v>190</v>
      </c>
    </row>
    <row r="14" spans="1:16" ht="12.75">
      <c r="A14" s="18">
        <v>57</v>
      </c>
      <c r="B14" s="12" t="s">
        <v>238</v>
      </c>
      <c r="C14" s="12" t="s">
        <v>239</v>
      </c>
      <c r="D14" s="13"/>
      <c r="E14" s="28" t="s">
        <v>27</v>
      </c>
      <c r="F14" s="11" t="s">
        <v>23</v>
      </c>
      <c r="G14" s="11">
        <v>41</v>
      </c>
      <c r="H14" s="12" t="s">
        <v>37</v>
      </c>
      <c r="I14" s="14">
        <v>0.4583333333333333</v>
      </c>
      <c r="J14" s="14">
        <v>0.05128587962962966</v>
      </c>
      <c r="K14" s="21">
        <v>2</v>
      </c>
      <c r="L14" s="21">
        <v>95</v>
      </c>
      <c r="M14" s="14">
        <v>0.054233796296296266</v>
      </c>
      <c r="N14" s="21">
        <v>2</v>
      </c>
      <c r="O14" s="24">
        <v>95</v>
      </c>
      <c r="P14" s="21">
        <f t="shared" si="0"/>
        <v>190</v>
      </c>
    </row>
    <row r="15" spans="1:16" ht="12.75">
      <c r="A15" s="18">
        <v>85</v>
      </c>
      <c r="B15" s="12" t="s">
        <v>366</v>
      </c>
      <c r="C15" s="12" t="s">
        <v>367</v>
      </c>
      <c r="D15" s="13" t="s">
        <v>368</v>
      </c>
      <c r="E15" s="28" t="s">
        <v>27</v>
      </c>
      <c r="F15" s="11" t="s">
        <v>23</v>
      </c>
      <c r="G15" s="11">
        <v>42</v>
      </c>
      <c r="H15" s="12" t="s">
        <v>30</v>
      </c>
      <c r="I15" s="14">
        <v>0.4583333333333333</v>
      </c>
      <c r="J15" s="14"/>
      <c r="K15" s="21"/>
      <c r="L15" s="21">
        <v>0</v>
      </c>
      <c r="M15" s="14">
        <v>0.05565162037037036</v>
      </c>
      <c r="N15" s="21">
        <v>3</v>
      </c>
      <c r="O15" s="24">
        <v>90</v>
      </c>
      <c r="P15" s="21">
        <f t="shared" si="0"/>
        <v>90</v>
      </c>
    </row>
    <row r="16" spans="1:16" ht="12.75">
      <c r="A16" s="18">
        <v>91</v>
      </c>
      <c r="B16" s="12" t="s">
        <v>369</v>
      </c>
      <c r="C16" s="12" t="s">
        <v>250</v>
      </c>
      <c r="D16" s="13"/>
      <c r="E16" s="28" t="s">
        <v>27</v>
      </c>
      <c r="F16" s="11" t="s">
        <v>23</v>
      </c>
      <c r="G16" s="11">
        <v>45</v>
      </c>
      <c r="H16" s="12" t="s">
        <v>8</v>
      </c>
      <c r="I16" s="14">
        <v>0.4583333333333333</v>
      </c>
      <c r="J16" s="14"/>
      <c r="K16" s="21"/>
      <c r="L16" s="21">
        <v>0</v>
      </c>
      <c r="M16" s="14">
        <v>0.056740740740740814</v>
      </c>
      <c r="N16" s="21">
        <v>4</v>
      </c>
      <c r="O16" s="24">
        <v>85</v>
      </c>
      <c r="P16" s="21">
        <f t="shared" si="0"/>
        <v>85</v>
      </c>
    </row>
    <row r="17" spans="1:16" ht="12.75">
      <c r="A17" s="18">
        <v>4</v>
      </c>
      <c r="B17" s="22" t="s">
        <v>131</v>
      </c>
      <c r="C17" s="22" t="s">
        <v>132</v>
      </c>
      <c r="D17" s="27" t="s">
        <v>438</v>
      </c>
      <c r="E17" s="28" t="s">
        <v>27</v>
      </c>
      <c r="F17" s="21" t="s">
        <v>23</v>
      </c>
      <c r="G17" s="21">
        <v>41</v>
      </c>
      <c r="H17" s="22" t="s">
        <v>133</v>
      </c>
      <c r="I17" s="14">
        <v>0.4583333333333333</v>
      </c>
      <c r="J17" s="14">
        <v>0.056840277777777726</v>
      </c>
      <c r="K17" s="21">
        <v>4</v>
      </c>
      <c r="L17" s="21">
        <v>85</v>
      </c>
      <c r="M17" s="14">
        <v>0.057870370370370405</v>
      </c>
      <c r="N17" s="21">
        <v>5</v>
      </c>
      <c r="O17" s="24">
        <v>80</v>
      </c>
      <c r="P17" s="21">
        <f t="shared" si="0"/>
        <v>165</v>
      </c>
    </row>
    <row r="18" spans="1:16" ht="12.75">
      <c r="A18" s="18">
        <v>51</v>
      </c>
      <c r="B18" s="12" t="s">
        <v>226</v>
      </c>
      <c r="C18" s="12" t="s">
        <v>227</v>
      </c>
      <c r="D18" s="13"/>
      <c r="E18" s="28" t="s">
        <v>27</v>
      </c>
      <c r="F18" s="11" t="s">
        <v>23</v>
      </c>
      <c r="G18" s="11">
        <v>44</v>
      </c>
      <c r="H18" s="12" t="s">
        <v>70</v>
      </c>
      <c r="I18" s="14">
        <v>0.4583333333333333</v>
      </c>
      <c r="J18" s="14">
        <v>0.051069444444444445</v>
      </c>
      <c r="K18" s="21">
        <v>1</v>
      </c>
      <c r="L18" s="21">
        <v>100</v>
      </c>
      <c r="M18" s="14"/>
      <c r="N18" s="21"/>
      <c r="O18" s="20"/>
      <c r="P18" s="21">
        <f t="shared" si="0"/>
        <v>100</v>
      </c>
    </row>
    <row r="19" spans="1:16" ht="12.75">
      <c r="A19" s="18"/>
      <c r="B19" s="22"/>
      <c r="C19" s="22"/>
      <c r="D19" s="27"/>
      <c r="E19" s="28"/>
      <c r="F19" s="21"/>
      <c r="G19" s="21"/>
      <c r="H19" s="22"/>
      <c r="I19" s="14"/>
      <c r="J19" s="14"/>
      <c r="K19" s="21"/>
      <c r="L19" s="21"/>
      <c r="M19" s="14"/>
      <c r="N19" s="21"/>
      <c r="O19" s="24"/>
      <c r="P19" s="21"/>
    </row>
    <row r="20" spans="1:16" ht="12.75">
      <c r="A20" s="18">
        <v>31</v>
      </c>
      <c r="B20" s="12" t="s">
        <v>184</v>
      </c>
      <c r="C20" s="12" t="s">
        <v>185</v>
      </c>
      <c r="D20" s="13" t="s">
        <v>186</v>
      </c>
      <c r="E20" s="28" t="s">
        <v>153</v>
      </c>
      <c r="F20" s="11" t="s">
        <v>23</v>
      </c>
      <c r="G20" s="11">
        <v>37</v>
      </c>
      <c r="H20" s="12" t="s">
        <v>183</v>
      </c>
      <c r="I20" s="14">
        <v>0.4583333333333333</v>
      </c>
      <c r="J20" s="14" t="s">
        <v>187</v>
      </c>
      <c r="K20" s="21"/>
      <c r="L20" s="21"/>
      <c r="M20" s="14">
        <v>0.0034722222222222654</v>
      </c>
      <c r="N20" s="21"/>
      <c r="O20" s="20"/>
      <c r="P20" s="21">
        <v>0</v>
      </c>
    </row>
    <row r="21" spans="1:16" ht="12.75">
      <c r="A21" s="18"/>
      <c r="B21" s="12"/>
      <c r="C21" s="12"/>
      <c r="D21" s="13"/>
      <c r="E21" s="28"/>
      <c r="F21" s="11"/>
      <c r="G21" s="11"/>
      <c r="H21" s="12"/>
      <c r="I21" s="14"/>
      <c r="J21" s="14"/>
      <c r="K21" s="21"/>
      <c r="L21" s="21"/>
      <c r="M21" s="14"/>
      <c r="N21" s="21"/>
      <c r="O21" s="20"/>
      <c r="P21" s="21"/>
    </row>
    <row r="22" spans="1:16" ht="25.5">
      <c r="A22" s="18">
        <v>100</v>
      </c>
      <c r="B22" s="12" t="s">
        <v>56</v>
      </c>
      <c r="C22" s="12" t="s">
        <v>57</v>
      </c>
      <c r="D22" s="13"/>
      <c r="E22" s="18" t="s">
        <v>22</v>
      </c>
      <c r="F22" s="18" t="s">
        <v>10</v>
      </c>
      <c r="G22" s="11">
        <v>24</v>
      </c>
      <c r="H22" s="12" t="s">
        <v>55</v>
      </c>
      <c r="I22" s="14">
        <v>0.4583333333333333</v>
      </c>
      <c r="J22" s="14">
        <v>0.027689814814814806</v>
      </c>
      <c r="K22" s="21" t="s">
        <v>357</v>
      </c>
      <c r="L22" s="21">
        <v>71</v>
      </c>
      <c r="M22" s="14">
        <v>0.038640046296296304</v>
      </c>
      <c r="N22" s="21">
        <v>1</v>
      </c>
      <c r="O22" s="24">
        <v>100</v>
      </c>
      <c r="P22" s="21">
        <v>171</v>
      </c>
    </row>
    <row r="23" spans="1:16" ht="25.5">
      <c r="A23" s="18">
        <v>90</v>
      </c>
      <c r="B23" s="12" t="s">
        <v>53</v>
      </c>
      <c r="C23" s="12" t="s">
        <v>54</v>
      </c>
      <c r="D23" s="13" t="s">
        <v>370</v>
      </c>
      <c r="E23" s="11" t="s">
        <v>22</v>
      </c>
      <c r="F23" s="11" t="s">
        <v>10</v>
      </c>
      <c r="G23" s="11">
        <v>20</v>
      </c>
      <c r="H23" s="12" t="s">
        <v>55</v>
      </c>
      <c r="I23" s="14">
        <v>0.4583333333333333</v>
      </c>
      <c r="J23" s="14">
        <v>0.026296296296296262</v>
      </c>
      <c r="K23" s="21" t="s">
        <v>371</v>
      </c>
      <c r="L23" s="21">
        <v>75</v>
      </c>
      <c r="M23" s="14">
        <v>0.04012847222222227</v>
      </c>
      <c r="N23" s="21">
        <v>2</v>
      </c>
      <c r="O23" s="24">
        <v>95</v>
      </c>
      <c r="P23" s="21">
        <v>170</v>
      </c>
    </row>
    <row r="24" spans="1:16" ht="12.75">
      <c r="A24" s="18">
        <v>46</v>
      </c>
      <c r="B24" s="12" t="s">
        <v>216</v>
      </c>
      <c r="C24" s="12" t="s">
        <v>437</v>
      </c>
      <c r="D24" s="13"/>
      <c r="E24" s="28" t="s">
        <v>22</v>
      </c>
      <c r="F24" s="11" t="s">
        <v>10</v>
      </c>
      <c r="G24" s="11">
        <v>28</v>
      </c>
      <c r="H24" s="12" t="s">
        <v>217</v>
      </c>
      <c r="I24" s="14">
        <v>0.4583333333333333</v>
      </c>
      <c r="J24" s="14">
        <v>0.040561342592592586</v>
      </c>
      <c r="K24" s="21">
        <v>1</v>
      </c>
      <c r="L24" s="21">
        <v>100</v>
      </c>
      <c r="M24" s="14">
        <v>0.041182870370370384</v>
      </c>
      <c r="N24" s="21">
        <v>3</v>
      </c>
      <c r="O24" s="24">
        <v>90</v>
      </c>
      <c r="P24" s="21">
        <v>190</v>
      </c>
    </row>
    <row r="25" spans="1:16" ht="25.5">
      <c r="A25" s="18">
        <v>82</v>
      </c>
      <c r="B25" s="12" t="s">
        <v>58</v>
      </c>
      <c r="C25" s="12" t="s">
        <v>59</v>
      </c>
      <c r="D25" s="13"/>
      <c r="E25" s="11" t="s">
        <v>22</v>
      </c>
      <c r="F25" s="11" t="s">
        <v>10</v>
      </c>
      <c r="G25" s="11">
        <v>19</v>
      </c>
      <c r="H25" s="12" t="s">
        <v>55</v>
      </c>
      <c r="I25" s="14">
        <v>0.4583333333333333</v>
      </c>
      <c r="J25" s="14">
        <v>0.027729166666666638</v>
      </c>
      <c r="K25" s="21" t="s">
        <v>374</v>
      </c>
      <c r="L25" s="21">
        <v>67</v>
      </c>
      <c r="M25" s="14">
        <v>0.041957175925925905</v>
      </c>
      <c r="N25" s="21">
        <v>4</v>
      </c>
      <c r="O25" s="24">
        <v>85</v>
      </c>
      <c r="P25" s="21">
        <v>152</v>
      </c>
    </row>
    <row r="26" spans="1:16" ht="12.75">
      <c r="A26" s="18">
        <v>87</v>
      </c>
      <c r="B26" s="12" t="s">
        <v>375</v>
      </c>
      <c r="C26" s="12" t="s">
        <v>376</v>
      </c>
      <c r="D26" s="13" t="s">
        <v>377</v>
      </c>
      <c r="E26" s="28" t="s">
        <v>22</v>
      </c>
      <c r="F26" s="11" t="s">
        <v>10</v>
      </c>
      <c r="G26" s="11">
        <v>25</v>
      </c>
      <c r="H26" s="12" t="s">
        <v>110</v>
      </c>
      <c r="I26" s="14">
        <v>0.4583333333333333</v>
      </c>
      <c r="J26" s="14"/>
      <c r="K26" s="21"/>
      <c r="L26" s="21">
        <v>0</v>
      </c>
      <c r="M26" s="14">
        <v>0.04258101851851853</v>
      </c>
      <c r="N26" s="21">
        <v>5</v>
      </c>
      <c r="O26" s="24">
        <v>80</v>
      </c>
      <c r="P26" s="21">
        <v>80</v>
      </c>
    </row>
    <row r="27" spans="1:16" ht="12.75">
      <c r="A27" s="18">
        <v>86</v>
      </c>
      <c r="B27" s="12" t="s">
        <v>171</v>
      </c>
      <c r="C27" s="12" t="s">
        <v>378</v>
      </c>
      <c r="D27" s="13" t="s">
        <v>379</v>
      </c>
      <c r="E27" s="28" t="s">
        <v>22</v>
      </c>
      <c r="F27" s="11" t="s">
        <v>10</v>
      </c>
      <c r="G27" s="11">
        <v>24</v>
      </c>
      <c r="H27" s="12" t="s">
        <v>8</v>
      </c>
      <c r="I27" s="14">
        <v>0.4583333333333333</v>
      </c>
      <c r="J27" s="14"/>
      <c r="K27" s="21"/>
      <c r="L27" s="21">
        <v>0</v>
      </c>
      <c r="M27" s="14">
        <v>0.044136574074074064</v>
      </c>
      <c r="N27" s="21">
        <v>6</v>
      </c>
      <c r="O27" s="24">
        <v>75</v>
      </c>
      <c r="P27" s="21">
        <v>75</v>
      </c>
    </row>
    <row r="28" spans="1:16" ht="12.75">
      <c r="A28" s="18"/>
      <c r="B28" s="12"/>
      <c r="C28" s="12"/>
      <c r="D28" s="13"/>
      <c r="E28" s="28"/>
      <c r="F28" s="11"/>
      <c r="G28" s="11"/>
      <c r="H28" s="12"/>
      <c r="I28" s="14"/>
      <c r="J28" s="14"/>
      <c r="K28" s="21"/>
      <c r="L28" s="21"/>
      <c r="M28" s="14"/>
      <c r="N28" s="21"/>
      <c r="O28" s="24"/>
      <c r="P28" s="21"/>
    </row>
    <row r="29" spans="1:16" ht="12.75">
      <c r="A29" s="18">
        <v>88</v>
      </c>
      <c r="B29" s="12" t="s">
        <v>380</v>
      </c>
      <c r="C29" s="12" t="s">
        <v>381</v>
      </c>
      <c r="D29" s="13" t="s">
        <v>151</v>
      </c>
      <c r="E29" s="28" t="s">
        <v>67</v>
      </c>
      <c r="F29" s="11" t="s">
        <v>10</v>
      </c>
      <c r="G29" s="11">
        <v>35</v>
      </c>
      <c r="H29" s="12" t="s">
        <v>8</v>
      </c>
      <c r="I29" s="14">
        <v>0.4583333333333333</v>
      </c>
      <c r="J29" s="14"/>
      <c r="K29" s="21"/>
      <c r="L29" s="21">
        <v>0</v>
      </c>
      <c r="M29" s="14">
        <v>0.04010648148148149</v>
      </c>
      <c r="N29" s="21">
        <v>1</v>
      </c>
      <c r="O29" s="24">
        <v>100</v>
      </c>
      <c r="P29" s="21">
        <v>100</v>
      </c>
    </row>
    <row r="30" spans="1:16" ht="12.75">
      <c r="A30" s="18">
        <v>96</v>
      </c>
      <c r="B30" s="12" t="s">
        <v>382</v>
      </c>
      <c r="C30" s="12" t="s">
        <v>383</v>
      </c>
      <c r="D30" s="13"/>
      <c r="E30" s="28" t="s">
        <v>67</v>
      </c>
      <c r="F30" s="11" t="s">
        <v>10</v>
      </c>
      <c r="G30" s="11">
        <v>33</v>
      </c>
      <c r="H30" s="12" t="s">
        <v>384</v>
      </c>
      <c r="I30" s="14">
        <v>0.4583333333333333</v>
      </c>
      <c r="J30" s="14"/>
      <c r="K30" s="21"/>
      <c r="L30" s="21">
        <v>0</v>
      </c>
      <c r="M30" s="14">
        <v>0.04106134259259264</v>
      </c>
      <c r="N30" s="21">
        <v>2</v>
      </c>
      <c r="O30" s="24">
        <v>95</v>
      </c>
      <c r="P30" s="21">
        <v>95</v>
      </c>
    </row>
    <row r="31" spans="1:16" ht="12.75">
      <c r="A31" s="18">
        <v>7</v>
      </c>
      <c r="B31" s="22" t="s">
        <v>139</v>
      </c>
      <c r="C31" s="22" t="s">
        <v>140</v>
      </c>
      <c r="D31" s="27" t="s">
        <v>141</v>
      </c>
      <c r="E31" s="28" t="s">
        <v>67</v>
      </c>
      <c r="F31" s="21" t="s">
        <v>10</v>
      </c>
      <c r="G31" s="21">
        <v>39</v>
      </c>
      <c r="H31" s="22" t="s">
        <v>8</v>
      </c>
      <c r="I31" s="14">
        <v>0.4583333333333333</v>
      </c>
      <c r="J31" s="14">
        <v>0.04093981481481479</v>
      </c>
      <c r="K31" s="21">
        <v>1</v>
      </c>
      <c r="L31" s="21">
        <v>100</v>
      </c>
      <c r="M31" s="14">
        <v>0.04207638888888893</v>
      </c>
      <c r="N31" s="21">
        <v>3</v>
      </c>
      <c r="O31" s="24">
        <v>90</v>
      </c>
      <c r="P31" s="21">
        <v>190</v>
      </c>
    </row>
    <row r="32" spans="1:16" ht="12.75">
      <c r="A32" s="18">
        <v>6</v>
      </c>
      <c r="B32" s="22" t="s">
        <v>135</v>
      </c>
      <c r="C32" s="22" t="s">
        <v>136</v>
      </c>
      <c r="D32" s="27" t="s">
        <v>137</v>
      </c>
      <c r="E32" s="28" t="s">
        <v>67</v>
      </c>
      <c r="F32" s="21" t="s">
        <v>10</v>
      </c>
      <c r="G32" s="21">
        <v>39</v>
      </c>
      <c r="H32" s="22" t="s">
        <v>138</v>
      </c>
      <c r="I32" s="14">
        <v>0.4583333333333333</v>
      </c>
      <c r="J32" s="14">
        <v>0.042402777777777845</v>
      </c>
      <c r="K32" s="21">
        <v>4</v>
      </c>
      <c r="L32" s="21">
        <v>85</v>
      </c>
      <c r="M32" s="14">
        <v>0.0421516203703704</v>
      </c>
      <c r="N32" s="21">
        <v>4</v>
      </c>
      <c r="O32" s="24">
        <v>85</v>
      </c>
      <c r="P32" s="21">
        <v>170</v>
      </c>
    </row>
    <row r="33" spans="1:16" ht="12.75">
      <c r="A33" s="18">
        <v>84</v>
      </c>
      <c r="B33" s="12" t="s">
        <v>78</v>
      </c>
      <c r="C33" s="12" t="s">
        <v>385</v>
      </c>
      <c r="D33" s="13" t="s">
        <v>386</v>
      </c>
      <c r="E33" s="28" t="s">
        <v>67</v>
      </c>
      <c r="F33" s="11" t="s">
        <v>10</v>
      </c>
      <c r="G33" s="11">
        <v>33</v>
      </c>
      <c r="H33" s="12" t="s">
        <v>37</v>
      </c>
      <c r="I33" s="14">
        <v>0.4583333333333333</v>
      </c>
      <c r="J33" s="14"/>
      <c r="K33" s="21"/>
      <c r="L33" s="21">
        <v>0</v>
      </c>
      <c r="M33" s="14">
        <v>0.042400462962963015</v>
      </c>
      <c r="N33" s="21">
        <v>5</v>
      </c>
      <c r="O33" s="24">
        <v>80</v>
      </c>
      <c r="P33" s="21">
        <v>80</v>
      </c>
    </row>
    <row r="34" spans="1:16" ht="12.75">
      <c r="A34" s="18">
        <v>95</v>
      </c>
      <c r="B34" s="12" t="s">
        <v>205</v>
      </c>
      <c r="C34" s="12" t="s">
        <v>240</v>
      </c>
      <c r="D34" s="13" t="s">
        <v>33</v>
      </c>
      <c r="E34" s="28" t="s">
        <v>67</v>
      </c>
      <c r="F34" s="11" t="s">
        <v>10</v>
      </c>
      <c r="G34" s="11"/>
      <c r="H34" s="12"/>
      <c r="I34" s="14">
        <v>0.4583333333333333</v>
      </c>
      <c r="J34" s="14">
        <v>0.045138888888888895</v>
      </c>
      <c r="K34" s="21">
        <v>8</v>
      </c>
      <c r="L34" s="21">
        <v>67</v>
      </c>
      <c r="M34" s="14">
        <v>0.04360879629629638</v>
      </c>
      <c r="N34" s="21">
        <v>6</v>
      </c>
      <c r="O34" s="24">
        <v>75</v>
      </c>
      <c r="P34" s="21">
        <v>142</v>
      </c>
    </row>
    <row r="35" spans="1:16" ht="12.75">
      <c r="A35" s="18">
        <v>37</v>
      </c>
      <c r="B35" s="12" t="s">
        <v>108</v>
      </c>
      <c r="C35" s="12" t="s">
        <v>200</v>
      </c>
      <c r="D35" s="13" t="s">
        <v>141</v>
      </c>
      <c r="E35" s="28" t="s">
        <v>67</v>
      </c>
      <c r="F35" s="11" t="s">
        <v>10</v>
      </c>
      <c r="G35" s="11">
        <v>35</v>
      </c>
      <c r="H35" s="12" t="s">
        <v>201</v>
      </c>
      <c r="I35" s="14">
        <v>0.4583333333333333</v>
      </c>
      <c r="J35" s="14">
        <v>0.04290624999999998</v>
      </c>
      <c r="K35" s="21">
        <v>5</v>
      </c>
      <c r="L35" s="21">
        <v>80</v>
      </c>
      <c r="M35" s="14">
        <v>0.04449189814814819</v>
      </c>
      <c r="N35" s="21">
        <v>7</v>
      </c>
      <c r="O35" s="24">
        <v>71</v>
      </c>
      <c r="P35" s="21">
        <v>151</v>
      </c>
    </row>
    <row r="36" spans="1:16" ht="25.5">
      <c r="A36" s="18">
        <v>69</v>
      </c>
      <c r="B36" s="23" t="s">
        <v>60</v>
      </c>
      <c r="C36" s="23" t="s">
        <v>36</v>
      </c>
      <c r="D36" s="9"/>
      <c r="E36" s="18" t="s">
        <v>67</v>
      </c>
      <c r="F36" s="18" t="s">
        <v>10</v>
      </c>
      <c r="G36" s="18">
        <v>38</v>
      </c>
      <c r="H36" s="23" t="s">
        <v>47</v>
      </c>
      <c r="I36" s="14">
        <v>0.4583333333333333</v>
      </c>
      <c r="J36" s="14">
        <v>0.029399305555555533</v>
      </c>
      <c r="K36" s="21" t="s">
        <v>371</v>
      </c>
      <c r="L36" s="21">
        <v>75</v>
      </c>
      <c r="M36" s="14">
        <v>0.044543981481481476</v>
      </c>
      <c r="N36" s="21">
        <v>8</v>
      </c>
      <c r="O36" s="24">
        <v>67</v>
      </c>
      <c r="P36" s="21">
        <v>142</v>
      </c>
    </row>
    <row r="37" spans="1:16" ht="12.75">
      <c r="A37" s="18">
        <v>39</v>
      </c>
      <c r="B37" s="12" t="s">
        <v>205</v>
      </c>
      <c r="C37" s="12" t="s">
        <v>206</v>
      </c>
      <c r="D37" s="13"/>
      <c r="E37" s="28" t="s">
        <v>67</v>
      </c>
      <c r="F37" s="11" t="s">
        <v>10</v>
      </c>
      <c r="G37" s="11">
        <v>35</v>
      </c>
      <c r="H37" s="12" t="s">
        <v>8</v>
      </c>
      <c r="I37" s="14">
        <v>0.4583333333333333</v>
      </c>
      <c r="J37" s="14">
        <v>0.0444560185185186</v>
      </c>
      <c r="K37" s="21">
        <v>8</v>
      </c>
      <c r="L37" s="21">
        <v>67</v>
      </c>
      <c r="M37" s="14">
        <v>0.04517824074074078</v>
      </c>
      <c r="N37" s="21">
        <v>9</v>
      </c>
      <c r="O37" s="24">
        <v>63</v>
      </c>
      <c r="P37" s="21">
        <v>130</v>
      </c>
    </row>
    <row r="38" spans="1:16" ht="12.75">
      <c r="A38" s="18">
        <v>101</v>
      </c>
      <c r="B38" s="12" t="s">
        <v>389</v>
      </c>
      <c r="C38" s="12" t="s">
        <v>390</v>
      </c>
      <c r="D38" s="13" t="s">
        <v>362</v>
      </c>
      <c r="E38" s="28" t="s">
        <v>67</v>
      </c>
      <c r="F38" s="11" t="s">
        <v>10</v>
      </c>
      <c r="G38" s="11">
        <v>36</v>
      </c>
      <c r="H38" s="12" t="s">
        <v>30</v>
      </c>
      <c r="I38" s="14">
        <v>0.4583333333333333</v>
      </c>
      <c r="J38" s="14"/>
      <c r="K38" s="21"/>
      <c r="L38" s="21">
        <v>0</v>
      </c>
      <c r="M38" s="14">
        <v>0.046717592592592616</v>
      </c>
      <c r="N38" s="21">
        <v>10</v>
      </c>
      <c r="O38" s="24">
        <v>62</v>
      </c>
      <c r="P38" s="21">
        <v>62</v>
      </c>
    </row>
    <row r="39" spans="1:16" ht="12.75">
      <c r="A39" s="18">
        <v>68</v>
      </c>
      <c r="B39" s="12" t="s">
        <v>312</v>
      </c>
      <c r="C39" s="12" t="s">
        <v>391</v>
      </c>
      <c r="D39" s="13"/>
      <c r="E39" s="28" t="s">
        <v>67</v>
      </c>
      <c r="F39" s="11" t="s">
        <v>10</v>
      </c>
      <c r="G39" s="11">
        <v>38</v>
      </c>
      <c r="H39" s="12" t="s">
        <v>55</v>
      </c>
      <c r="I39" s="14">
        <v>0.4583333333333333</v>
      </c>
      <c r="J39" s="14"/>
      <c r="K39" s="21"/>
      <c r="L39" s="21">
        <v>0</v>
      </c>
      <c r="M39" s="14">
        <v>0.047004629629629646</v>
      </c>
      <c r="N39" s="21">
        <v>11</v>
      </c>
      <c r="O39" s="24">
        <v>61</v>
      </c>
      <c r="P39" s="21">
        <v>61</v>
      </c>
    </row>
    <row r="40" spans="1:16" ht="12.75">
      <c r="A40" s="18">
        <v>99</v>
      </c>
      <c r="B40" s="12" t="s">
        <v>66</v>
      </c>
      <c r="C40" s="12" t="s">
        <v>392</v>
      </c>
      <c r="D40" s="13"/>
      <c r="E40" s="28" t="s">
        <v>67</v>
      </c>
      <c r="F40" s="11" t="s">
        <v>10</v>
      </c>
      <c r="G40" s="11">
        <v>30</v>
      </c>
      <c r="H40" s="12" t="s">
        <v>8</v>
      </c>
      <c r="I40" s="14">
        <v>0.4583333333333333</v>
      </c>
      <c r="J40" s="14"/>
      <c r="K40" s="21"/>
      <c r="L40" s="21">
        <v>0</v>
      </c>
      <c r="M40" s="14">
        <v>0.04714814814814822</v>
      </c>
      <c r="N40" s="21">
        <v>12</v>
      </c>
      <c r="O40" s="24">
        <v>60</v>
      </c>
      <c r="P40" s="21">
        <v>60</v>
      </c>
    </row>
    <row r="41" spans="1:16" ht="12.75">
      <c r="A41" s="18">
        <v>13</v>
      </c>
      <c r="B41" s="12" t="s">
        <v>16</v>
      </c>
      <c r="C41" s="12" t="s">
        <v>150</v>
      </c>
      <c r="D41" s="13" t="s">
        <v>151</v>
      </c>
      <c r="E41" s="28" t="s">
        <v>67</v>
      </c>
      <c r="F41" s="11" t="s">
        <v>10</v>
      </c>
      <c r="G41" s="11">
        <v>36</v>
      </c>
      <c r="H41" s="12" t="s">
        <v>8</v>
      </c>
      <c r="I41" s="14">
        <v>0.4583333333333333</v>
      </c>
      <c r="J41" s="14">
        <v>0.048033564814814855</v>
      </c>
      <c r="K41" s="21">
        <v>11</v>
      </c>
      <c r="L41" s="21">
        <v>61</v>
      </c>
      <c r="M41" s="14">
        <v>0.04784259259259255</v>
      </c>
      <c r="N41" s="21">
        <v>13</v>
      </c>
      <c r="O41" s="24">
        <v>59</v>
      </c>
      <c r="P41" s="21">
        <v>120</v>
      </c>
    </row>
    <row r="42" spans="1:16" ht="12.75">
      <c r="A42" s="18">
        <v>60</v>
      </c>
      <c r="B42" s="12" t="s">
        <v>243</v>
      </c>
      <c r="C42" s="12" t="s">
        <v>239</v>
      </c>
      <c r="D42" s="13"/>
      <c r="E42" s="28" t="s">
        <v>67</v>
      </c>
      <c r="F42" s="11" t="s">
        <v>10</v>
      </c>
      <c r="G42" s="11">
        <v>38</v>
      </c>
      <c r="H42" s="12" t="s">
        <v>37</v>
      </c>
      <c r="I42" s="14">
        <v>0.4583333333333333</v>
      </c>
      <c r="J42" s="14">
        <v>0.04866203703703703</v>
      </c>
      <c r="K42" s="21">
        <v>12</v>
      </c>
      <c r="L42" s="21">
        <v>60</v>
      </c>
      <c r="M42" s="14">
        <v>0.04807638888888893</v>
      </c>
      <c r="N42" s="21">
        <v>14</v>
      </c>
      <c r="O42" s="24">
        <v>58</v>
      </c>
      <c r="P42" s="21">
        <v>118</v>
      </c>
    </row>
    <row r="43" spans="1:16" ht="12.75">
      <c r="A43" s="18">
        <v>106</v>
      </c>
      <c r="B43" s="12" t="s">
        <v>85</v>
      </c>
      <c r="C43" s="12" t="s">
        <v>393</v>
      </c>
      <c r="D43" s="13"/>
      <c r="E43" s="28" t="s">
        <v>67</v>
      </c>
      <c r="F43" s="11" t="s">
        <v>10</v>
      </c>
      <c r="G43" s="11">
        <v>39</v>
      </c>
      <c r="H43" s="12" t="s">
        <v>8</v>
      </c>
      <c r="I43" s="14">
        <v>0.4583333333333333</v>
      </c>
      <c r="J43" s="14"/>
      <c r="K43" s="21"/>
      <c r="L43" s="21">
        <v>0</v>
      </c>
      <c r="M43" s="14">
        <v>0.049034722222222216</v>
      </c>
      <c r="N43" s="21">
        <v>15</v>
      </c>
      <c r="O43" s="24">
        <v>57</v>
      </c>
      <c r="P43" s="21">
        <v>57</v>
      </c>
    </row>
    <row r="44" spans="1:16" ht="25.5">
      <c r="A44" s="18">
        <v>81</v>
      </c>
      <c r="B44" s="12" t="s">
        <v>76</v>
      </c>
      <c r="C44" s="12" t="s">
        <v>77</v>
      </c>
      <c r="D44" s="13"/>
      <c r="E44" s="11" t="s">
        <v>67</v>
      </c>
      <c r="F44" s="11" t="s">
        <v>10</v>
      </c>
      <c r="G44" s="11">
        <v>34</v>
      </c>
      <c r="H44" s="12" t="s">
        <v>8</v>
      </c>
      <c r="I44" s="14">
        <v>0.4583333333333333</v>
      </c>
      <c r="J44" s="14">
        <v>0.03138888888888889</v>
      </c>
      <c r="K44" s="21" t="s">
        <v>394</v>
      </c>
      <c r="L44" s="21">
        <v>60</v>
      </c>
      <c r="M44" s="14">
        <v>0.04988194444444444</v>
      </c>
      <c r="N44" s="21">
        <v>16</v>
      </c>
      <c r="O44" s="24">
        <v>56</v>
      </c>
      <c r="P44" s="21">
        <v>116</v>
      </c>
    </row>
    <row r="45" spans="1:16" ht="12.75">
      <c r="A45" s="18">
        <v>93</v>
      </c>
      <c r="B45" s="12" t="s">
        <v>395</v>
      </c>
      <c r="C45" s="12" t="s">
        <v>396</v>
      </c>
      <c r="D45" s="13" t="s">
        <v>397</v>
      </c>
      <c r="E45" s="28" t="s">
        <v>67</v>
      </c>
      <c r="F45" s="11" t="s">
        <v>10</v>
      </c>
      <c r="G45" s="11">
        <v>36</v>
      </c>
      <c r="H45" s="12" t="s">
        <v>125</v>
      </c>
      <c r="I45" s="14">
        <v>0.4583333333333333</v>
      </c>
      <c r="J45" s="14"/>
      <c r="K45" s="21"/>
      <c r="L45" s="21">
        <v>0</v>
      </c>
      <c r="M45" s="14">
        <v>0.051048611111111086</v>
      </c>
      <c r="N45" s="21">
        <v>17</v>
      </c>
      <c r="O45" s="24">
        <v>55</v>
      </c>
      <c r="P45" s="21">
        <v>55</v>
      </c>
    </row>
    <row r="46" spans="1:16" ht="12.75">
      <c r="A46" s="18">
        <v>49</v>
      </c>
      <c r="B46" s="12" t="s">
        <v>221</v>
      </c>
      <c r="C46" s="12" t="s">
        <v>222</v>
      </c>
      <c r="D46" s="13"/>
      <c r="E46" s="28" t="s">
        <v>67</v>
      </c>
      <c r="F46" s="11" t="s">
        <v>10</v>
      </c>
      <c r="G46" s="11">
        <v>38</v>
      </c>
      <c r="H46" s="12" t="s">
        <v>8</v>
      </c>
      <c r="I46" s="14">
        <v>0.4583333333333333</v>
      </c>
      <c r="J46" s="14">
        <v>0.05373379629629632</v>
      </c>
      <c r="K46" s="21">
        <v>15</v>
      </c>
      <c r="L46" s="21">
        <v>57</v>
      </c>
      <c r="M46" s="14">
        <v>0.055424768518518575</v>
      </c>
      <c r="N46" s="21">
        <v>18</v>
      </c>
      <c r="O46" s="24">
        <v>54</v>
      </c>
      <c r="P46" s="21">
        <v>111</v>
      </c>
    </row>
    <row r="47" spans="1:16" ht="12.75">
      <c r="A47" s="18">
        <v>98</v>
      </c>
      <c r="B47" s="12" t="s">
        <v>207</v>
      </c>
      <c r="C47" s="12" t="s">
        <v>398</v>
      </c>
      <c r="D47" s="13"/>
      <c r="E47" s="28" t="s">
        <v>67</v>
      </c>
      <c r="F47" s="11" t="s">
        <v>10</v>
      </c>
      <c r="G47" s="11">
        <v>35</v>
      </c>
      <c r="H47" s="12" t="s">
        <v>8</v>
      </c>
      <c r="I47" s="14">
        <v>0.4583333333333333</v>
      </c>
      <c r="J47" s="14"/>
      <c r="K47" s="21"/>
      <c r="L47" s="21">
        <v>0</v>
      </c>
      <c r="M47" s="14">
        <v>0.05679050925925927</v>
      </c>
      <c r="N47" s="21">
        <v>19</v>
      </c>
      <c r="O47" s="24">
        <v>53</v>
      </c>
      <c r="P47" s="21">
        <v>53</v>
      </c>
    </row>
    <row r="48" spans="1:16" ht="12.75">
      <c r="A48" s="18">
        <v>45</v>
      </c>
      <c r="B48" s="12" t="s">
        <v>85</v>
      </c>
      <c r="C48" s="12" t="s">
        <v>215</v>
      </c>
      <c r="D48" s="13" t="s">
        <v>33</v>
      </c>
      <c r="E48" s="28" t="s">
        <v>67</v>
      </c>
      <c r="F48" s="11" t="s">
        <v>10</v>
      </c>
      <c r="G48" s="11">
        <v>38</v>
      </c>
      <c r="H48" s="12" t="s">
        <v>125</v>
      </c>
      <c r="I48" s="14">
        <v>0.4583333333333333</v>
      </c>
      <c r="J48" s="14">
        <v>0.04784606481481485</v>
      </c>
      <c r="K48" s="21">
        <v>10</v>
      </c>
      <c r="L48" s="21">
        <v>62</v>
      </c>
      <c r="M48" s="14">
        <v>0.06620370370370371</v>
      </c>
      <c r="N48" s="21">
        <v>20</v>
      </c>
      <c r="O48" s="24">
        <v>52</v>
      </c>
      <c r="P48" s="21">
        <v>114</v>
      </c>
    </row>
    <row r="49" spans="1:16" ht="12.75">
      <c r="A49" s="18">
        <v>97</v>
      </c>
      <c r="B49" s="12" t="s">
        <v>280</v>
      </c>
      <c r="C49" s="12" t="s">
        <v>398</v>
      </c>
      <c r="D49" s="13"/>
      <c r="E49" s="28" t="s">
        <v>67</v>
      </c>
      <c r="F49" s="11" t="s">
        <v>10</v>
      </c>
      <c r="G49" s="11">
        <v>37</v>
      </c>
      <c r="H49" s="12" t="s">
        <v>8</v>
      </c>
      <c r="I49" s="14">
        <v>0.4583333333333333</v>
      </c>
      <c r="J49" s="14"/>
      <c r="K49" s="21"/>
      <c r="L49" s="21">
        <v>0</v>
      </c>
      <c r="M49" s="14" t="s">
        <v>15</v>
      </c>
      <c r="N49" s="21"/>
      <c r="O49" s="20">
        <v>1</v>
      </c>
      <c r="P49" s="21">
        <v>1</v>
      </c>
    </row>
    <row r="50" spans="1:16" ht="12.75">
      <c r="A50" s="18">
        <v>9</v>
      </c>
      <c r="B50" s="22" t="s">
        <v>144</v>
      </c>
      <c r="C50" s="22" t="s">
        <v>145</v>
      </c>
      <c r="D50" s="27"/>
      <c r="E50" s="28" t="s">
        <v>67</v>
      </c>
      <c r="F50" s="21" t="s">
        <v>10</v>
      </c>
      <c r="G50" s="21">
        <v>34</v>
      </c>
      <c r="H50" s="22" t="s">
        <v>62</v>
      </c>
      <c r="I50" s="14">
        <v>0.4583333333333333</v>
      </c>
      <c r="J50" s="14">
        <v>0.042393518518518525</v>
      </c>
      <c r="K50" s="21">
        <v>3</v>
      </c>
      <c r="L50" s="21">
        <v>90</v>
      </c>
      <c r="M50" s="14"/>
      <c r="N50" s="21"/>
      <c r="O50" s="24"/>
      <c r="P50" s="21">
        <v>90</v>
      </c>
    </row>
    <row r="51" spans="1:16" ht="12.75">
      <c r="A51" s="18">
        <v>26</v>
      </c>
      <c r="B51" s="12" t="s">
        <v>128</v>
      </c>
      <c r="C51" s="12" t="s">
        <v>173</v>
      </c>
      <c r="D51" s="13"/>
      <c r="E51" s="28" t="s">
        <v>67</v>
      </c>
      <c r="F51" s="11" t="s">
        <v>10</v>
      </c>
      <c r="G51" s="11">
        <v>35</v>
      </c>
      <c r="H51" s="12" t="s">
        <v>8</v>
      </c>
      <c r="I51" s="14">
        <v>0.4583333333333333</v>
      </c>
      <c r="J51" s="14">
        <v>0.04305671296296293</v>
      </c>
      <c r="K51" s="21">
        <v>6</v>
      </c>
      <c r="L51" s="21">
        <v>75</v>
      </c>
      <c r="M51" s="14"/>
      <c r="N51" s="21"/>
      <c r="O51" s="20"/>
      <c r="P51" s="21">
        <v>75</v>
      </c>
    </row>
    <row r="52" spans="1:16" ht="12.75">
      <c r="A52" s="18">
        <v>28</v>
      </c>
      <c r="B52" s="12" t="s">
        <v>177</v>
      </c>
      <c r="C52" s="12" t="s">
        <v>36</v>
      </c>
      <c r="D52" s="13" t="s">
        <v>178</v>
      </c>
      <c r="E52" s="28" t="s">
        <v>67</v>
      </c>
      <c r="F52" s="11" t="s">
        <v>10</v>
      </c>
      <c r="G52" s="11">
        <v>53</v>
      </c>
      <c r="H52" s="12" t="s">
        <v>179</v>
      </c>
      <c r="I52" s="14">
        <v>0.4583333333333333</v>
      </c>
      <c r="J52" s="14">
        <v>0.041461805555555564</v>
      </c>
      <c r="K52" s="21">
        <v>2</v>
      </c>
      <c r="L52" s="21">
        <v>95</v>
      </c>
      <c r="M52" s="14"/>
      <c r="N52" s="21"/>
      <c r="O52" s="20"/>
      <c r="P52" s="21">
        <v>95</v>
      </c>
    </row>
    <row r="53" spans="1:16" ht="12.75">
      <c r="A53" s="18">
        <v>41</v>
      </c>
      <c r="B53" s="12" t="s">
        <v>209</v>
      </c>
      <c r="C53" s="12" t="s">
        <v>210</v>
      </c>
      <c r="D53" s="13"/>
      <c r="E53" s="28" t="s">
        <v>67</v>
      </c>
      <c r="F53" s="11" t="s">
        <v>10</v>
      </c>
      <c r="G53" s="11">
        <v>35</v>
      </c>
      <c r="H53" s="12" t="s">
        <v>116</v>
      </c>
      <c r="I53" s="14">
        <v>0.4583333333333333</v>
      </c>
      <c r="J53" s="14">
        <v>0.04548148148148151</v>
      </c>
      <c r="K53" s="21">
        <v>9</v>
      </c>
      <c r="L53" s="21">
        <v>63</v>
      </c>
      <c r="M53" s="14"/>
      <c r="N53" s="21"/>
      <c r="O53" s="20"/>
      <c r="P53" s="21">
        <v>63</v>
      </c>
    </row>
    <row r="54" spans="1:16" ht="12.75">
      <c r="A54" s="18">
        <v>42</v>
      </c>
      <c r="B54" s="12" t="s">
        <v>128</v>
      </c>
      <c r="C54" s="12" t="s">
        <v>211</v>
      </c>
      <c r="D54" s="13" t="s">
        <v>212</v>
      </c>
      <c r="E54" s="28" t="s">
        <v>67</v>
      </c>
      <c r="F54" s="11" t="s">
        <v>10</v>
      </c>
      <c r="G54" s="11">
        <v>32</v>
      </c>
      <c r="H54" s="12" t="s">
        <v>116</v>
      </c>
      <c r="I54" s="14">
        <v>0.4583333333333333</v>
      </c>
      <c r="J54" s="14">
        <v>0.05202662037037037</v>
      </c>
      <c r="K54" s="21">
        <v>13</v>
      </c>
      <c r="L54" s="21">
        <v>59</v>
      </c>
      <c r="M54" s="14"/>
      <c r="N54" s="21"/>
      <c r="O54" s="20"/>
      <c r="P54" s="21">
        <v>59</v>
      </c>
    </row>
    <row r="55" spans="1:16" ht="12.75">
      <c r="A55" s="18">
        <v>43</v>
      </c>
      <c r="B55" s="12" t="s">
        <v>78</v>
      </c>
      <c r="C55" s="12" t="s">
        <v>213</v>
      </c>
      <c r="D55" s="13" t="s">
        <v>212</v>
      </c>
      <c r="E55" s="28" t="s">
        <v>67</v>
      </c>
      <c r="F55" s="11" t="s">
        <v>10</v>
      </c>
      <c r="G55" s="11">
        <v>34</v>
      </c>
      <c r="H55" s="12" t="s">
        <v>214</v>
      </c>
      <c r="I55" s="14">
        <v>0.4583333333333333</v>
      </c>
      <c r="J55" s="14">
        <v>0.053099537037037126</v>
      </c>
      <c r="K55" s="21">
        <v>14</v>
      </c>
      <c r="L55" s="21">
        <v>58</v>
      </c>
      <c r="M55" s="14"/>
      <c r="N55" s="21"/>
      <c r="O55" s="20"/>
      <c r="P55" s="21">
        <v>58</v>
      </c>
    </row>
    <row r="56" spans="1:16" ht="12.75">
      <c r="A56" s="18">
        <v>63</v>
      </c>
      <c r="B56" s="12" t="s">
        <v>68</v>
      </c>
      <c r="C56" s="12" t="s">
        <v>248</v>
      </c>
      <c r="D56" s="13" t="s">
        <v>249</v>
      </c>
      <c r="E56" s="28" t="s">
        <v>67</v>
      </c>
      <c r="F56" s="11" t="s">
        <v>10</v>
      </c>
      <c r="G56" s="11">
        <v>36</v>
      </c>
      <c r="H56" s="12" t="s">
        <v>113</v>
      </c>
      <c r="I56" s="14">
        <v>0.4583333333333333</v>
      </c>
      <c r="J56" s="14">
        <v>0.044280092592592635</v>
      </c>
      <c r="K56" s="21">
        <v>7</v>
      </c>
      <c r="L56" s="21">
        <v>71</v>
      </c>
      <c r="M56" s="14"/>
      <c r="N56" s="21"/>
      <c r="O56" s="20"/>
      <c r="P56" s="21">
        <v>71</v>
      </c>
    </row>
    <row r="57" spans="1:16" ht="12.75">
      <c r="A57" s="18"/>
      <c r="B57" s="12"/>
      <c r="C57" s="12"/>
      <c r="D57" s="13"/>
      <c r="E57" s="28"/>
      <c r="F57" s="11"/>
      <c r="G57" s="11"/>
      <c r="H57" s="12"/>
      <c r="I57" s="14"/>
      <c r="J57" s="14"/>
      <c r="K57" s="21"/>
      <c r="L57" s="21"/>
      <c r="M57" s="14"/>
      <c r="N57" s="21"/>
      <c r="O57" s="20"/>
      <c r="P57" s="21"/>
    </row>
    <row r="58" spans="1:16" ht="12.75">
      <c r="A58" s="18">
        <v>34</v>
      </c>
      <c r="B58" s="12" t="s">
        <v>193</v>
      </c>
      <c r="C58" s="12" t="s">
        <v>194</v>
      </c>
      <c r="D58" s="13"/>
      <c r="E58" s="28" t="s">
        <v>27</v>
      </c>
      <c r="F58" s="11" t="s">
        <v>10</v>
      </c>
      <c r="G58" s="11">
        <v>42</v>
      </c>
      <c r="H58" s="12" t="s">
        <v>8</v>
      </c>
      <c r="I58" s="14">
        <v>0.4583333333333333</v>
      </c>
      <c r="J58" s="14">
        <v>0.043267361111111124</v>
      </c>
      <c r="K58" s="21">
        <v>2</v>
      </c>
      <c r="L58" s="21">
        <v>95</v>
      </c>
      <c r="M58" s="14">
        <v>0.04213078703703704</v>
      </c>
      <c r="N58" s="21">
        <v>1</v>
      </c>
      <c r="O58" s="24">
        <v>100</v>
      </c>
      <c r="P58" s="21">
        <v>195</v>
      </c>
    </row>
    <row r="59" spans="1:16" ht="12.75">
      <c r="A59" s="18">
        <v>103</v>
      </c>
      <c r="B59" s="12" t="s">
        <v>317</v>
      </c>
      <c r="C59" s="12" t="s">
        <v>244</v>
      </c>
      <c r="D59" s="13"/>
      <c r="E59" s="28" t="s">
        <v>27</v>
      </c>
      <c r="F59" s="11" t="s">
        <v>10</v>
      </c>
      <c r="G59" s="11">
        <v>46</v>
      </c>
      <c r="H59" s="12" t="s">
        <v>51</v>
      </c>
      <c r="I59" s="14">
        <v>0.4583333333333333</v>
      </c>
      <c r="J59" s="14">
        <v>0.04314120370370372</v>
      </c>
      <c r="K59" s="21">
        <v>1</v>
      </c>
      <c r="L59" s="21">
        <v>100</v>
      </c>
      <c r="M59" s="14">
        <v>0.04286921296296292</v>
      </c>
      <c r="N59" s="21">
        <v>2</v>
      </c>
      <c r="O59" s="24">
        <v>95</v>
      </c>
      <c r="P59" s="21">
        <v>195</v>
      </c>
    </row>
    <row r="60" spans="1:16" ht="12.75">
      <c r="A60" s="18">
        <v>70</v>
      </c>
      <c r="B60" s="12" t="s">
        <v>234</v>
      </c>
      <c r="C60" s="12" t="s">
        <v>235</v>
      </c>
      <c r="D60" s="13" t="s">
        <v>33</v>
      </c>
      <c r="E60" s="28" t="s">
        <v>27</v>
      </c>
      <c r="F60" s="11" t="s">
        <v>10</v>
      </c>
      <c r="G60" s="11">
        <v>43</v>
      </c>
      <c r="H60" s="12" t="s">
        <v>8</v>
      </c>
      <c r="I60" s="14">
        <v>0.4583333333333333</v>
      </c>
      <c r="J60" s="14" t="s">
        <v>15</v>
      </c>
      <c r="K60" s="21"/>
      <c r="L60" s="21">
        <v>1</v>
      </c>
      <c r="M60" s="14">
        <v>0.04288541666666662</v>
      </c>
      <c r="N60" s="21">
        <v>3</v>
      </c>
      <c r="O60" s="24">
        <v>90</v>
      </c>
      <c r="P60" s="21">
        <v>91</v>
      </c>
    </row>
    <row r="61" spans="1:16" ht="12.75">
      <c r="A61" s="18">
        <v>79</v>
      </c>
      <c r="B61" s="12" t="s">
        <v>401</v>
      </c>
      <c r="C61" s="12" t="s">
        <v>402</v>
      </c>
      <c r="D61" s="13" t="s">
        <v>403</v>
      </c>
      <c r="E61" s="28" t="s">
        <v>27</v>
      </c>
      <c r="F61" s="11" t="s">
        <v>10</v>
      </c>
      <c r="G61" s="11">
        <v>48</v>
      </c>
      <c r="H61" s="12" t="s">
        <v>113</v>
      </c>
      <c r="I61" s="14">
        <v>0.4583333333333333</v>
      </c>
      <c r="J61" s="14"/>
      <c r="K61" s="21"/>
      <c r="L61" s="21">
        <v>0</v>
      </c>
      <c r="M61" s="14">
        <v>0.043252314814814785</v>
      </c>
      <c r="N61" s="21">
        <v>4</v>
      </c>
      <c r="O61" s="24">
        <v>85</v>
      </c>
      <c r="P61" s="21">
        <v>85</v>
      </c>
    </row>
    <row r="62" spans="1:16" ht="12.75">
      <c r="A62" s="18">
        <v>47</v>
      </c>
      <c r="B62" s="12" t="s">
        <v>218</v>
      </c>
      <c r="C62" s="12" t="s">
        <v>219</v>
      </c>
      <c r="D62" s="13"/>
      <c r="E62" s="28" t="s">
        <v>27</v>
      </c>
      <c r="F62" s="11" t="s">
        <v>10</v>
      </c>
      <c r="G62" s="11">
        <v>47</v>
      </c>
      <c r="H62" s="12" t="s">
        <v>217</v>
      </c>
      <c r="I62" s="14">
        <v>0.4583333333333333</v>
      </c>
      <c r="J62" s="14">
        <v>0.04343865740740743</v>
      </c>
      <c r="K62" s="21">
        <v>3</v>
      </c>
      <c r="L62" s="21">
        <v>90</v>
      </c>
      <c r="M62" s="14">
        <v>0.04388078703703707</v>
      </c>
      <c r="N62" s="21">
        <v>5</v>
      </c>
      <c r="O62" s="24">
        <v>80</v>
      </c>
      <c r="P62" s="21">
        <v>170</v>
      </c>
    </row>
    <row r="63" spans="1:16" ht="12.75">
      <c r="A63" s="18">
        <v>36</v>
      </c>
      <c r="B63" s="12" t="s">
        <v>98</v>
      </c>
      <c r="C63" s="12" t="s">
        <v>198</v>
      </c>
      <c r="D63" s="13" t="s">
        <v>199</v>
      </c>
      <c r="E63" s="28" t="s">
        <v>27</v>
      </c>
      <c r="F63" s="11" t="s">
        <v>10</v>
      </c>
      <c r="G63" s="11">
        <v>52</v>
      </c>
      <c r="H63" s="12" t="s">
        <v>106</v>
      </c>
      <c r="I63" s="14">
        <v>0.4583333333333333</v>
      </c>
      <c r="J63" s="14">
        <v>0.043556712962962985</v>
      </c>
      <c r="K63" s="21">
        <v>4</v>
      </c>
      <c r="L63" s="21">
        <v>85</v>
      </c>
      <c r="M63" s="14">
        <v>0.044115740740740705</v>
      </c>
      <c r="N63" s="21">
        <v>6</v>
      </c>
      <c r="O63" s="24">
        <v>75</v>
      </c>
      <c r="P63" s="21">
        <v>160</v>
      </c>
    </row>
    <row r="64" spans="1:16" ht="12.75">
      <c r="A64" s="18">
        <v>89</v>
      </c>
      <c r="B64" s="12" t="s">
        <v>404</v>
      </c>
      <c r="C64" s="12" t="s">
        <v>405</v>
      </c>
      <c r="D64" s="13" t="s">
        <v>406</v>
      </c>
      <c r="E64" s="28" t="s">
        <v>27</v>
      </c>
      <c r="F64" s="11" t="s">
        <v>10</v>
      </c>
      <c r="G64" s="11">
        <v>56</v>
      </c>
      <c r="H64" s="12" t="s">
        <v>8</v>
      </c>
      <c r="I64" s="14">
        <v>0.4583333333333333</v>
      </c>
      <c r="J64" s="14"/>
      <c r="K64" s="21"/>
      <c r="L64" s="21">
        <v>0</v>
      </c>
      <c r="M64" s="14">
        <v>0.04422685185185188</v>
      </c>
      <c r="N64" s="21">
        <v>7</v>
      </c>
      <c r="O64" s="24">
        <v>71</v>
      </c>
      <c r="P64" s="21">
        <v>71</v>
      </c>
    </row>
    <row r="65" spans="1:16" ht="12.75">
      <c r="A65" s="18">
        <v>35</v>
      </c>
      <c r="B65" s="12" t="s">
        <v>195</v>
      </c>
      <c r="C65" s="12" t="s">
        <v>196</v>
      </c>
      <c r="D65" s="13"/>
      <c r="E65" s="28" t="s">
        <v>27</v>
      </c>
      <c r="F65" s="11" t="s">
        <v>10</v>
      </c>
      <c r="G65" s="11">
        <v>43</v>
      </c>
      <c r="H65" s="12" t="s">
        <v>197</v>
      </c>
      <c r="I65" s="14">
        <v>0.4583333333333333</v>
      </c>
      <c r="J65" s="14">
        <v>0.04619097222222229</v>
      </c>
      <c r="K65" s="21">
        <v>8</v>
      </c>
      <c r="L65" s="21">
        <v>67</v>
      </c>
      <c r="M65" s="14">
        <v>0.04495370370370372</v>
      </c>
      <c r="N65" s="21">
        <v>8</v>
      </c>
      <c r="O65" s="24">
        <v>67</v>
      </c>
      <c r="P65" s="21">
        <v>134</v>
      </c>
    </row>
    <row r="66" spans="1:16" ht="12.75">
      <c r="A66" s="18">
        <v>5</v>
      </c>
      <c r="B66" s="22" t="s">
        <v>98</v>
      </c>
      <c r="C66" s="22" t="s">
        <v>134</v>
      </c>
      <c r="D66" s="27" t="s">
        <v>438</v>
      </c>
      <c r="E66" s="28" t="s">
        <v>27</v>
      </c>
      <c r="F66" s="21" t="s">
        <v>10</v>
      </c>
      <c r="G66" s="21">
        <v>50</v>
      </c>
      <c r="H66" s="22" t="s">
        <v>133</v>
      </c>
      <c r="I66" s="14">
        <v>0.4583333333333333</v>
      </c>
      <c r="J66" s="14">
        <v>0.04664467592592597</v>
      </c>
      <c r="K66" s="21">
        <v>10</v>
      </c>
      <c r="L66" s="21">
        <v>62</v>
      </c>
      <c r="M66" s="14">
        <v>0.046425925925925926</v>
      </c>
      <c r="N66" s="21">
        <v>9</v>
      </c>
      <c r="O66" s="24">
        <v>63</v>
      </c>
      <c r="P66" s="21">
        <v>125</v>
      </c>
    </row>
    <row r="67" spans="1:16" ht="12.75">
      <c r="A67" s="18">
        <v>66</v>
      </c>
      <c r="B67" s="12" t="s">
        <v>68</v>
      </c>
      <c r="C67" s="12" t="s">
        <v>407</v>
      </c>
      <c r="D67" s="13" t="s">
        <v>408</v>
      </c>
      <c r="E67" s="28" t="s">
        <v>27</v>
      </c>
      <c r="F67" s="11" t="s">
        <v>10</v>
      </c>
      <c r="G67" s="11">
        <v>50</v>
      </c>
      <c r="H67" s="12" t="s">
        <v>113</v>
      </c>
      <c r="I67" s="14">
        <v>0.4583333333333333</v>
      </c>
      <c r="J67" s="14"/>
      <c r="K67" s="21"/>
      <c r="L67" s="21">
        <v>0</v>
      </c>
      <c r="M67" s="14">
        <v>0.04691319444444447</v>
      </c>
      <c r="N67" s="21">
        <v>10</v>
      </c>
      <c r="O67" s="24">
        <v>62</v>
      </c>
      <c r="P67" s="21">
        <v>62</v>
      </c>
    </row>
    <row r="68" spans="1:16" ht="12.75">
      <c r="A68" s="18">
        <v>8</v>
      </c>
      <c r="B68" s="22" t="s">
        <v>142</v>
      </c>
      <c r="C68" s="22" t="s">
        <v>143</v>
      </c>
      <c r="D68" s="27" t="s">
        <v>33</v>
      </c>
      <c r="E68" s="28" t="s">
        <v>27</v>
      </c>
      <c r="F68" s="21" t="s">
        <v>10</v>
      </c>
      <c r="G68" s="21">
        <v>44</v>
      </c>
      <c r="H68" s="22" t="s">
        <v>34</v>
      </c>
      <c r="I68" s="14">
        <v>0.4583333333333333</v>
      </c>
      <c r="J68" s="14">
        <v>0.04569328703703707</v>
      </c>
      <c r="K68" s="21">
        <v>6</v>
      </c>
      <c r="L68" s="21">
        <v>75</v>
      </c>
      <c r="M68" s="14">
        <v>0.04698263888888893</v>
      </c>
      <c r="N68" s="21">
        <v>11</v>
      </c>
      <c r="O68" s="24">
        <v>61</v>
      </c>
      <c r="P68" s="21">
        <v>136</v>
      </c>
    </row>
    <row r="69" spans="1:16" ht="12.75">
      <c r="A69" s="18">
        <v>19</v>
      </c>
      <c r="B69" s="12" t="s">
        <v>159</v>
      </c>
      <c r="C69" s="12" t="s">
        <v>124</v>
      </c>
      <c r="D69" s="13" t="s">
        <v>33</v>
      </c>
      <c r="E69" s="28" t="s">
        <v>27</v>
      </c>
      <c r="F69" s="11" t="s">
        <v>10</v>
      </c>
      <c r="G69" s="11">
        <v>44</v>
      </c>
      <c r="H69" s="12" t="s">
        <v>125</v>
      </c>
      <c r="I69" s="14">
        <v>0.4583333333333333</v>
      </c>
      <c r="J69" s="14">
        <v>0.045707175925925936</v>
      </c>
      <c r="K69" s="21">
        <v>7</v>
      </c>
      <c r="L69" s="21">
        <v>71</v>
      </c>
      <c r="M69" s="14">
        <v>0.047030092592592665</v>
      </c>
      <c r="N69" s="21">
        <v>12</v>
      </c>
      <c r="O69" s="24">
        <v>60</v>
      </c>
      <c r="P69" s="21">
        <v>131</v>
      </c>
    </row>
    <row r="70" spans="1:16" ht="12.75">
      <c r="A70" s="18">
        <v>102</v>
      </c>
      <c r="B70" s="12" t="s">
        <v>96</v>
      </c>
      <c r="C70" s="12" t="s">
        <v>411</v>
      </c>
      <c r="D70" s="13"/>
      <c r="E70" s="28" t="s">
        <v>27</v>
      </c>
      <c r="F70" s="11" t="s">
        <v>10</v>
      </c>
      <c r="G70" s="11">
        <v>43</v>
      </c>
      <c r="H70" s="12" t="s">
        <v>55</v>
      </c>
      <c r="I70" s="14">
        <v>0.4583333333333333</v>
      </c>
      <c r="J70" s="14"/>
      <c r="K70" s="21"/>
      <c r="L70" s="21">
        <v>0</v>
      </c>
      <c r="M70" s="14">
        <v>0.049937500000000024</v>
      </c>
      <c r="N70" s="21">
        <v>13</v>
      </c>
      <c r="O70" s="24">
        <v>59</v>
      </c>
      <c r="P70" s="21">
        <v>59</v>
      </c>
    </row>
    <row r="71" spans="1:16" ht="12.75">
      <c r="A71" s="18">
        <v>23</v>
      </c>
      <c r="B71" s="12" t="s">
        <v>166</v>
      </c>
      <c r="C71" s="12" t="s">
        <v>167</v>
      </c>
      <c r="D71" s="13" t="s">
        <v>89</v>
      </c>
      <c r="E71" s="28" t="s">
        <v>27</v>
      </c>
      <c r="F71" s="11" t="s">
        <v>10</v>
      </c>
      <c r="G71" s="11">
        <v>44</v>
      </c>
      <c r="H71" s="12" t="s">
        <v>70</v>
      </c>
      <c r="I71" s="14">
        <v>0.4583333333333333</v>
      </c>
      <c r="J71" s="14">
        <v>0.04590740740740745</v>
      </c>
      <c r="K71" s="21">
        <v>8</v>
      </c>
      <c r="L71" s="21">
        <v>67</v>
      </c>
      <c r="M71" s="14">
        <v>0.04995254629629625</v>
      </c>
      <c r="N71" s="21">
        <v>14</v>
      </c>
      <c r="O71" s="24">
        <v>58</v>
      </c>
      <c r="P71" s="21">
        <v>125</v>
      </c>
    </row>
    <row r="72" spans="1:16" ht="12.75">
      <c r="A72" s="18">
        <v>56</v>
      </c>
      <c r="B72" s="12" t="s">
        <v>236</v>
      </c>
      <c r="C72" s="12" t="s">
        <v>237</v>
      </c>
      <c r="D72" s="13" t="s">
        <v>89</v>
      </c>
      <c r="E72" s="28" t="s">
        <v>27</v>
      </c>
      <c r="F72" s="11" t="s">
        <v>10</v>
      </c>
      <c r="G72" s="11">
        <v>52</v>
      </c>
      <c r="H72" s="12" t="s">
        <v>70</v>
      </c>
      <c r="I72" s="14">
        <v>0.4583333333333333</v>
      </c>
      <c r="J72" s="14">
        <v>0.04884837962962968</v>
      </c>
      <c r="K72" s="21">
        <v>12</v>
      </c>
      <c r="L72" s="21">
        <v>60</v>
      </c>
      <c r="M72" s="14">
        <v>0.05169791666666673</v>
      </c>
      <c r="N72" s="21">
        <v>15</v>
      </c>
      <c r="O72" s="24">
        <v>57</v>
      </c>
      <c r="P72" s="21">
        <v>117</v>
      </c>
    </row>
    <row r="73" spans="1:16" ht="12.75">
      <c r="A73" s="18">
        <v>2</v>
      </c>
      <c r="B73" s="22" t="s">
        <v>128</v>
      </c>
      <c r="C73" s="22" t="s">
        <v>129</v>
      </c>
      <c r="D73" s="27" t="s">
        <v>89</v>
      </c>
      <c r="E73" s="28" t="s">
        <v>27</v>
      </c>
      <c r="F73" s="21" t="s">
        <v>10</v>
      </c>
      <c r="G73" s="21">
        <v>49</v>
      </c>
      <c r="H73" s="22" t="s">
        <v>70</v>
      </c>
      <c r="I73" s="14">
        <v>0.4583333333333333</v>
      </c>
      <c r="J73" s="14">
        <v>0.04882986111111115</v>
      </c>
      <c r="K73" s="21">
        <v>11</v>
      </c>
      <c r="L73" s="21">
        <v>61</v>
      </c>
      <c r="M73" s="14">
        <v>0.05184143518518519</v>
      </c>
      <c r="N73" s="21">
        <v>16</v>
      </c>
      <c r="O73" s="24">
        <v>56</v>
      </c>
      <c r="P73" s="21">
        <v>117</v>
      </c>
    </row>
    <row r="74" spans="1:16" ht="12.75">
      <c r="A74" s="18">
        <v>52</v>
      </c>
      <c r="B74" s="12" t="s">
        <v>96</v>
      </c>
      <c r="C74" s="12" t="s">
        <v>228</v>
      </c>
      <c r="D74" s="13" t="s">
        <v>151</v>
      </c>
      <c r="E74" s="28" t="s">
        <v>27</v>
      </c>
      <c r="F74" s="11" t="s">
        <v>10</v>
      </c>
      <c r="G74" s="11">
        <v>40</v>
      </c>
      <c r="H74" s="12" t="s">
        <v>8</v>
      </c>
      <c r="I74" s="14">
        <v>0.4583333333333333</v>
      </c>
      <c r="J74" s="14">
        <v>0.05114467592592592</v>
      </c>
      <c r="K74" s="21">
        <v>14</v>
      </c>
      <c r="L74" s="21">
        <v>58</v>
      </c>
      <c r="M74" s="14">
        <v>0.05386226851851855</v>
      </c>
      <c r="N74" s="21">
        <v>17</v>
      </c>
      <c r="O74" s="24">
        <v>55</v>
      </c>
      <c r="P74" s="21">
        <v>113</v>
      </c>
    </row>
    <row r="75" spans="1:16" ht="12.75">
      <c r="A75" s="18">
        <v>105</v>
      </c>
      <c r="B75" s="12" t="s">
        <v>412</v>
      </c>
      <c r="C75" s="12" t="s">
        <v>413</v>
      </c>
      <c r="D75" s="13" t="s">
        <v>414</v>
      </c>
      <c r="E75" s="28" t="s">
        <v>27</v>
      </c>
      <c r="F75" s="11" t="s">
        <v>10</v>
      </c>
      <c r="G75" s="11">
        <v>47</v>
      </c>
      <c r="H75" s="12" t="s">
        <v>373</v>
      </c>
      <c r="I75" s="14">
        <v>0.4583333333333333</v>
      </c>
      <c r="J75" s="14"/>
      <c r="K75" s="21"/>
      <c r="L75" s="21">
        <v>0</v>
      </c>
      <c r="M75" s="14">
        <v>0.054108796296296335</v>
      </c>
      <c r="N75" s="21">
        <v>18</v>
      </c>
      <c r="O75" s="24">
        <v>54</v>
      </c>
      <c r="P75" s="21">
        <v>54</v>
      </c>
    </row>
    <row r="76" spans="1:16" ht="12.75">
      <c r="A76" s="18">
        <v>107</v>
      </c>
      <c r="B76" s="12" t="s">
        <v>415</v>
      </c>
      <c r="C76" s="12" t="s">
        <v>416</v>
      </c>
      <c r="D76" s="13"/>
      <c r="E76" s="28" t="s">
        <v>27</v>
      </c>
      <c r="F76" s="11" t="s">
        <v>10</v>
      </c>
      <c r="G76" s="11">
        <v>41</v>
      </c>
      <c r="H76" s="12" t="s">
        <v>116</v>
      </c>
      <c r="I76" s="14">
        <v>0.4583333333333333</v>
      </c>
      <c r="J76" s="14"/>
      <c r="K76" s="21"/>
      <c r="L76" s="21">
        <v>0</v>
      </c>
      <c r="M76" s="14">
        <v>0.054244212962963057</v>
      </c>
      <c r="N76" s="21">
        <v>19</v>
      </c>
      <c r="O76" s="24">
        <v>53</v>
      </c>
      <c r="P76" s="21">
        <v>53</v>
      </c>
    </row>
    <row r="77" spans="1:16" ht="12.75">
      <c r="A77" s="18">
        <v>72</v>
      </c>
      <c r="B77" s="12" t="s">
        <v>147</v>
      </c>
      <c r="C77" s="12" t="s">
        <v>148</v>
      </c>
      <c r="D77" s="27" t="s">
        <v>438</v>
      </c>
      <c r="E77" s="28" t="s">
        <v>27</v>
      </c>
      <c r="F77" s="11" t="s">
        <v>10</v>
      </c>
      <c r="G77" s="11">
        <v>47</v>
      </c>
      <c r="H77" s="12" t="s">
        <v>62</v>
      </c>
      <c r="I77" s="14">
        <v>0.4583333333333333</v>
      </c>
      <c r="J77" s="14">
        <v>0.05334837962962963</v>
      </c>
      <c r="K77" s="21">
        <v>16</v>
      </c>
      <c r="L77" s="21">
        <v>56</v>
      </c>
      <c r="M77" s="14">
        <v>0.054707175925925944</v>
      </c>
      <c r="N77" s="21">
        <v>20</v>
      </c>
      <c r="O77" s="24">
        <v>52</v>
      </c>
      <c r="P77" s="21">
        <v>108</v>
      </c>
    </row>
    <row r="78" spans="1:16" ht="12.75">
      <c r="A78" s="18">
        <v>65</v>
      </c>
      <c r="B78" s="12" t="s">
        <v>417</v>
      </c>
      <c r="C78" s="12" t="s">
        <v>418</v>
      </c>
      <c r="D78" s="13"/>
      <c r="E78" s="28" t="s">
        <v>27</v>
      </c>
      <c r="F78" s="11" t="s">
        <v>10</v>
      </c>
      <c r="G78" s="11">
        <v>40</v>
      </c>
      <c r="H78" s="12" t="s">
        <v>37</v>
      </c>
      <c r="I78" s="14">
        <v>0.4583333333333333</v>
      </c>
      <c r="J78" s="14"/>
      <c r="K78" s="21"/>
      <c r="L78" s="21">
        <v>0</v>
      </c>
      <c r="M78" s="14">
        <v>0.05564583333333334</v>
      </c>
      <c r="N78" s="21">
        <v>21</v>
      </c>
      <c r="O78" s="24">
        <v>51</v>
      </c>
      <c r="P78" s="21">
        <v>51</v>
      </c>
    </row>
    <row r="79" spans="1:16" ht="12.75">
      <c r="A79" s="18">
        <v>44</v>
      </c>
      <c r="B79" s="12" t="s">
        <v>96</v>
      </c>
      <c r="C79" s="12" t="s">
        <v>99</v>
      </c>
      <c r="D79" s="13"/>
      <c r="E79" s="28" t="s">
        <v>27</v>
      </c>
      <c r="F79" s="11" t="s">
        <v>10</v>
      </c>
      <c r="G79" s="11">
        <v>55</v>
      </c>
      <c r="H79" s="12" t="s">
        <v>100</v>
      </c>
      <c r="I79" s="14">
        <v>0.4583333333333333</v>
      </c>
      <c r="J79" s="14">
        <v>0.051234953703703734</v>
      </c>
      <c r="K79" s="21">
        <v>15</v>
      </c>
      <c r="L79" s="21">
        <v>57</v>
      </c>
      <c r="M79" s="14">
        <v>0.056732638888888964</v>
      </c>
      <c r="N79" s="21">
        <v>22</v>
      </c>
      <c r="O79" s="24">
        <v>50</v>
      </c>
      <c r="P79" s="21">
        <v>107</v>
      </c>
    </row>
    <row r="80" spans="1:16" ht="25.5">
      <c r="A80" s="18">
        <v>92</v>
      </c>
      <c r="B80" s="12" t="s">
        <v>128</v>
      </c>
      <c r="C80" s="12" t="s">
        <v>376</v>
      </c>
      <c r="D80" s="13" t="s">
        <v>419</v>
      </c>
      <c r="E80" s="28" t="s">
        <v>27</v>
      </c>
      <c r="F80" s="11" t="s">
        <v>10</v>
      </c>
      <c r="G80" s="11">
        <v>54</v>
      </c>
      <c r="H80" s="12" t="s">
        <v>110</v>
      </c>
      <c r="I80" s="14">
        <v>0.4583333333333333</v>
      </c>
      <c r="J80" s="14"/>
      <c r="K80" s="21"/>
      <c r="L80" s="21">
        <v>0</v>
      </c>
      <c r="M80" s="14" t="s">
        <v>420</v>
      </c>
      <c r="N80" s="21">
        <v>23</v>
      </c>
      <c r="O80" s="24">
        <v>49</v>
      </c>
      <c r="P80" s="21">
        <v>49</v>
      </c>
    </row>
    <row r="81" spans="1:16" ht="12.75">
      <c r="A81" s="18">
        <v>20</v>
      </c>
      <c r="B81" s="12" t="s">
        <v>76</v>
      </c>
      <c r="C81" s="12" t="s">
        <v>160</v>
      </c>
      <c r="D81" s="13"/>
      <c r="E81" s="28" t="s">
        <v>27</v>
      </c>
      <c r="F81" s="11" t="s">
        <v>10</v>
      </c>
      <c r="G81" s="11">
        <v>43</v>
      </c>
      <c r="H81" s="12" t="s">
        <v>92</v>
      </c>
      <c r="I81" s="14">
        <v>0.4583333333333333</v>
      </c>
      <c r="J81" s="14">
        <v>0.0449641203703704</v>
      </c>
      <c r="K81" s="21">
        <v>5</v>
      </c>
      <c r="L81" s="21">
        <v>80</v>
      </c>
      <c r="M81" s="14"/>
      <c r="N81" s="21"/>
      <c r="O81" s="20"/>
      <c r="P81" s="21">
        <v>80</v>
      </c>
    </row>
    <row r="82" spans="1:16" ht="12.75">
      <c r="A82" s="18">
        <v>32</v>
      </c>
      <c r="B82" s="12" t="s">
        <v>159</v>
      </c>
      <c r="C82" s="12" t="s">
        <v>81</v>
      </c>
      <c r="D82" s="13" t="s">
        <v>188</v>
      </c>
      <c r="E82" s="28" t="s">
        <v>27</v>
      </c>
      <c r="F82" s="11" t="s">
        <v>10</v>
      </c>
      <c r="G82" s="11">
        <v>45</v>
      </c>
      <c r="H82" s="12" t="s">
        <v>189</v>
      </c>
      <c r="I82" s="14">
        <v>0.4583333333333333</v>
      </c>
      <c r="J82" s="14">
        <v>0.05095370370370372</v>
      </c>
      <c r="K82" s="21">
        <v>13</v>
      </c>
      <c r="L82" s="21">
        <v>59</v>
      </c>
      <c r="M82" s="14"/>
      <c r="N82" s="21"/>
      <c r="O82" s="20"/>
      <c r="P82" s="21">
        <v>59</v>
      </c>
    </row>
    <row r="83" spans="1:16" ht="12.75">
      <c r="A83" s="18">
        <v>38</v>
      </c>
      <c r="B83" s="12" t="s">
        <v>98</v>
      </c>
      <c r="C83" s="12" t="s">
        <v>202</v>
      </c>
      <c r="D83" s="13" t="s">
        <v>203</v>
      </c>
      <c r="E83" s="28" t="s">
        <v>27</v>
      </c>
      <c r="F83" s="11" t="s">
        <v>10</v>
      </c>
      <c r="G83" s="11">
        <v>40</v>
      </c>
      <c r="H83" s="12" t="s">
        <v>204</v>
      </c>
      <c r="I83" s="14">
        <v>0.4583333333333333</v>
      </c>
      <c r="J83" s="14">
        <v>0.04636111111111113</v>
      </c>
      <c r="K83" s="21">
        <v>9</v>
      </c>
      <c r="L83" s="21">
        <v>63</v>
      </c>
      <c r="M83" s="14"/>
      <c r="N83" s="21"/>
      <c r="O83" s="20"/>
      <c r="P83" s="21">
        <v>63</v>
      </c>
    </row>
    <row r="84" spans="1:16" ht="12.75">
      <c r="A84" s="18">
        <v>62</v>
      </c>
      <c r="B84" s="12" t="s">
        <v>245</v>
      </c>
      <c r="C84" s="12" t="s">
        <v>246</v>
      </c>
      <c r="D84" s="13" t="s">
        <v>247</v>
      </c>
      <c r="E84" s="28" t="s">
        <v>27</v>
      </c>
      <c r="F84" s="11" t="s">
        <v>10</v>
      </c>
      <c r="G84" s="11">
        <v>51</v>
      </c>
      <c r="H84" s="12" t="s">
        <v>8</v>
      </c>
      <c r="I84" s="14">
        <v>0.4583333333333333</v>
      </c>
      <c r="J84" s="14" t="s">
        <v>15</v>
      </c>
      <c r="K84" s="21"/>
      <c r="L84" s="21">
        <v>1</v>
      </c>
      <c r="M84" s="14"/>
      <c r="N84" s="21"/>
      <c r="O84" s="20"/>
      <c r="P84" s="21">
        <v>1</v>
      </c>
    </row>
    <row r="85" spans="1:16" ht="12.75">
      <c r="A85" s="18"/>
      <c r="B85" s="12"/>
      <c r="C85" s="12"/>
      <c r="D85" s="13"/>
      <c r="E85" s="28"/>
      <c r="F85" s="11"/>
      <c r="G85" s="11"/>
      <c r="H85" s="12"/>
      <c r="I85" s="14"/>
      <c r="J85" s="14"/>
      <c r="K85" s="21"/>
      <c r="L85" s="21"/>
      <c r="M85" s="14"/>
      <c r="N85" s="21"/>
      <c r="O85" s="20"/>
      <c r="P85" s="21"/>
    </row>
    <row r="86" spans="1:16" ht="12.75">
      <c r="A86" s="18">
        <v>24</v>
      </c>
      <c r="B86" s="12" t="s">
        <v>168</v>
      </c>
      <c r="C86" s="12" t="s">
        <v>169</v>
      </c>
      <c r="D86" s="13" t="s">
        <v>170</v>
      </c>
      <c r="E86" s="28" t="s">
        <v>153</v>
      </c>
      <c r="F86" s="11" t="s">
        <v>10</v>
      </c>
      <c r="G86" s="11">
        <v>36</v>
      </c>
      <c r="H86" s="12" t="s">
        <v>8</v>
      </c>
      <c r="I86" s="14">
        <v>0.4583333333333333</v>
      </c>
      <c r="J86" s="14">
        <v>0.04086805555555556</v>
      </c>
      <c r="K86" s="21">
        <v>2</v>
      </c>
      <c r="L86" s="21">
        <v>95</v>
      </c>
      <c r="M86" s="14">
        <v>0.038929398148148164</v>
      </c>
      <c r="N86" s="21">
        <v>1</v>
      </c>
      <c r="O86" s="24">
        <v>100</v>
      </c>
      <c r="P86" s="21">
        <v>195</v>
      </c>
    </row>
    <row r="87" spans="1:16" ht="12.75">
      <c r="A87" s="18">
        <v>104</v>
      </c>
      <c r="B87" s="12" t="s">
        <v>53</v>
      </c>
      <c r="C87" s="12" t="s">
        <v>372</v>
      </c>
      <c r="D87" s="13" t="s">
        <v>438</v>
      </c>
      <c r="E87" s="28" t="s">
        <v>153</v>
      </c>
      <c r="F87" s="11" t="s">
        <v>10</v>
      </c>
      <c r="G87" s="11">
        <v>29</v>
      </c>
      <c r="H87" s="12" t="s">
        <v>373</v>
      </c>
      <c r="I87" s="14">
        <v>0.4583333333333333</v>
      </c>
      <c r="J87" s="14"/>
      <c r="K87" s="21"/>
      <c r="L87" s="21">
        <v>0</v>
      </c>
      <c r="M87" s="14">
        <v>0.04068055555555555</v>
      </c>
      <c r="N87" s="21">
        <v>2</v>
      </c>
      <c r="O87" s="24">
        <v>95</v>
      </c>
      <c r="P87" s="21">
        <v>95</v>
      </c>
    </row>
    <row r="88" spans="1:16" ht="12.75">
      <c r="A88" s="18">
        <v>33</v>
      </c>
      <c r="B88" s="12" t="s">
        <v>190</v>
      </c>
      <c r="C88" s="12" t="s">
        <v>191</v>
      </c>
      <c r="D88" s="13" t="s">
        <v>141</v>
      </c>
      <c r="E88" s="28" t="s">
        <v>153</v>
      </c>
      <c r="F88" s="11" t="s">
        <v>10</v>
      </c>
      <c r="G88" s="11">
        <v>45</v>
      </c>
      <c r="H88" s="12" t="s">
        <v>192</v>
      </c>
      <c r="I88" s="14">
        <v>0.4583333333333333</v>
      </c>
      <c r="J88" s="14">
        <v>0.040711805555555536</v>
      </c>
      <c r="K88" s="21">
        <v>1</v>
      </c>
      <c r="L88" s="21">
        <v>100</v>
      </c>
      <c r="M88" s="14">
        <v>0.04109953703703706</v>
      </c>
      <c r="N88" s="21">
        <v>3</v>
      </c>
      <c r="O88" s="24">
        <v>90</v>
      </c>
      <c r="P88" s="21">
        <v>190</v>
      </c>
    </row>
    <row r="89" spans="1:16" ht="12.75">
      <c r="A89" s="18">
        <v>94</v>
      </c>
      <c r="B89" s="12" t="s">
        <v>387</v>
      </c>
      <c r="C89" s="12" t="s">
        <v>388</v>
      </c>
      <c r="D89" s="13"/>
      <c r="E89" s="28" t="s">
        <v>153</v>
      </c>
      <c r="F89" s="11" t="s">
        <v>10</v>
      </c>
      <c r="G89" s="11">
        <v>36</v>
      </c>
      <c r="H89" s="12" t="s">
        <v>47</v>
      </c>
      <c r="I89" s="14">
        <v>0.4583333333333333</v>
      </c>
      <c r="J89" s="14"/>
      <c r="K89" s="21"/>
      <c r="L89" s="21">
        <v>0</v>
      </c>
      <c r="M89" s="14">
        <v>0.042807870370370316</v>
      </c>
      <c r="N89" s="21">
        <v>4</v>
      </c>
      <c r="O89" s="24">
        <v>85</v>
      </c>
      <c r="P89" s="21">
        <v>85</v>
      </c>
    </row>
    <row r="90" spans="1:16" ht="12.75">
      <c r="A90" s="18">
        <v>74</v>
      </c>
      <c r="B90" s="12" t="s">
        <v>399</v>
      </c>
      <c r="C90" s="12" t="s">
        <v>400</v>
      </c>
      <c r="D90" s="13" t="s">
        <v>362</v>
      </c>
      <c r="E90" s="28" t="s">
        <v>153</v>
      </c>
      <c r="F90" s="11" t="s">
        <v>10</v>
      </c>
      <c r="G90" s="11">
        <v>46</v>
      </c>
      <c r="H90" s="12" t="s">
        <v>100</v>
      </c>
      <c r="I90" s="14">
        <v>0.4583333333333333</v>
      </c>
      <c r="J90" s="14"/>
      <c r="K90" s="21"/>
      <c r="L90" s="21">
        <v>0</v>
      </c>
      <c r="M90" s="14">
        <v>0.04291666666666666</v>
      </c>
      <c r="N90" s="21">
        <v>5</v>
      </c>
      <c r="O90" s="24">
        <v>80</v>
      </c>
      <c r="P90" s="21">
        <v>80</v>
      </c>
    </row>
    <row r="91" spans="1:16" ht="12.75">
      <c r="A91" s="18">
        <v>54</v>
      </c>
      <c r="B91" s="12" t="s">
        <v>78</v>
      </c>
      <c r="C91" s="12" t="s">
        <v>232</v>
      </c>
      <c r="D91" s="13" t="s">
        <v>233</v>
      </c>
      <c r="E91" s="28" t="s">
        <v>153</v>
      </c>
      <c r="F91" s="11" t="s">
        <v>10</v>
      </c>
      <c r="G91" s="11">
        <v>40</v>
      </c>
      <c r="H91" s="12" t="s">
        <v>8</v>
      </c>
      <c r="I91" s="14">
        <v>0.4583333333333333</v>
      </c>
      <c r="J91" s="14">
        <v>0.04740856481481487</v>
      </c>
      <c r="K91" s="21">
        <v>7</v>
      </c>
      <c r="L91" s="21">
        <v>71</v>
      </c>
      <c r="M91" s="14">
        <v>0.048600694444444426</v>
      </c>
      <c r="N91" s="21">
        <v>6</v>
      </c>
      <c r="O91" s="24">
        <v>75</v>
      </c>
      <c r="P91" s="21">
        <v>146</v>
      </c>
    </row>
    <row r="92" spans="1:16" ht="12.75">
      <c r="A92" s="18">
        <v>80</v>
      </c>
      <c r="B92" s="12" t="s">
        <v>409</v>
      </c>
      <c r="C92" s="12" t="s">
        <v>410</v>
      </c>
      <c r="D92" s="13"/>
      <c r="E92" s="28" t="s">
        <v>153</v>
      </c>
      <c r="F92" s="11" t="s">
        <v>10</v>
      </c>
      <c r="G92" s="11">
        <v>45</v>
      </c>
      <c r="H92" s="12" t="s">
        <v>51</v>
      </c>
      <c r="I92" s="14">
        <v>0.4583333333333333</v>
      </c>
      <c r="J92" s="14"/>
      <c r="K92" s="21"/>
      <c r="L92" s="21">
        <v>0</v>
      </c>
      <c r="M92" s="14">
        <v>0.048837962962963</v>
      </c>
      <c r="N92" s="21">
        <v>7</v>
      </c>
      <c r="O92" s="24">
        <v>71</v>
      </c>
      <c r="P92" s="21">
        <v>71</v>
      </c>
    </row>
    <row r="93" spans="1:16" ht="12.75">
      <c r="A93" s="18">
        <v>27</v>
      </c>
      <c r="B93" s="12" t="s">
        <v>174</v>
      </c>
      <c r="C93" s="12" t="s">
        <v>175</v>
      </c>
      <c r="D93" s="13" t="s">
        <v>176</v>
      </c>
      <c r="E93" s="28" t="s">
        <v>153</v>
      </c>
      <c r="F93" s="11" t="s">
        <v>10</v>
      </c>
      <c r="G93" s="11">
        <v>42</v>
      </c>
      <c r="H93" s="12" t="s">
        <v>51</v>
      </c>
      <c r="I93" s="14">
        <v>0.4583333333333333</v>
      </c>
      <c r="J93" s="14">
        <v>0.043702546296296385</v>
      </c>
      <c r="K93" s="21">
        <v>5</v>
      </c>
      <c r="L93" s="21"/>
      <c r="M93" s="14"/>
      <c r="N93" s="21"/>
      <c r="O93" s="24"/>
      <c r="P93" s="21">
        <v>180</v>
      </c>
    </row>
    <row r="94" spans="1:16" ht="12.75">
      <c r="A94" s="18">
        <v>64</v>
      </c>
      <c r="B94" s="12" t="s">
        <v>250</v>
      </c>
      <c r="C94" s="12" t="s">
        <v>251</v>
      </c>
      <c r="D94" s="13" t="s">
        <v>79</v>
      </c>
      <c r="E94" s="28" t="s">
        <v>153</v>
      </c>
      <c r="F94" s="11" t="s">
        <v>10</v>
      </c>
      <c r="G94" s="11">
        <v>33</v>
      </c>
      <c r="H94" s="12" t="s">
        <v>100</v>
      </c>
      <c r="I94" s="14">
        <v>0.4583333333333333</v>
      </c>
      <c r="J94" s="14">
        <v>0.04216319444444444</v>
      </c>
      <c r="K94" s="21">
        <v>3</v>
      </c>
      <c r="L94" s="21">
        <v>90</v>
      </c>
      <c r="M94" s="14"/>
      <c r="N94" s="21"/>
      <c r="O94" s="20"/>
      <c r="P94" s="21">
        <v>90</v>
      </c>
    </row>
    <row r="95" spans="1:16" ht="12.75">
      <c r="A95" s="18">
        <v>22</v>
      </c>
      <c r="B95" s="12" t="s">
        <v>163</v>
      </c>
      <c r="C95" s="12" t="s">
        <v>164</v>
      </c>
      <c r="D95" s="13" t="s">
        <v>33</v>
      </c>
      <c r="E95" s="28" t="s">
        <v>153</v>
      </c>
      <c r="F95" s="11" t="s">
        <v>10</v>
      </c>
      <c r="G95" s="11">
        <v>45</v>
      </c>
      <c r="H95" s="12" t="s">
        <v>165</v>
      </c>
      <c r="I95" s="14">
        <v>0.4583333333333333</v>
      </c>
      <c r="J95" s="14">
        <v>0.043097222222222176</v>
      </c>
      <c r="K95" s="21">
        <v>4</v>
      </c>
      <c r="L95" s="21">
        <v>85</v>
      </c>
      <c r="M95" s="14"/>
      <c r="N95" s="21"/>
      <c r="O95" s="20"/>
      <c r="P95" s="21">
        <v>85</v>
      </c>
    </row>
    <row r="96" spans="1:16" ht="12.75">
      <c r="A96" s="18">
        <v>15</v>
      </c>
      <c r="B96" s="12" t="s">
        <v>78</v>
      </c>
      <c r="C96" s="12" t="s">
        <v>41</v>
      </c>
      <c r="D96" s="13" t="s">
        <v>42</v>
      </c>
      <c r="E96" s="28" t="s">
        <v>153</v>
      </c>
      <c r="F96" s="11" t="s">
        <v>10</v>
      </c>
      <c r="G96" s="11">
        <v>39</v>
      </c>
      <c r="H96" s="12" t="s">
        <v>43</v>
      </c>
      <c r="I96" s="14">
        <v>0.4583333333333333</v>
      </c>
      <c r="J96" s="14">
        <v>0.04661342592592593</v>
      </c>
      <c r="K96" s="21">
        <v>6</v>
      </c>
      <c r="L96" s="21">
        <v>75</v>
      </c>
      <c r="M96" s="14"/>
      <c r="N96" s="21"/>
      <c r="O96" s="24"/>
      <c r="P96" s="21">
        <v>75</v>
      </c>
    </row>
    <row r="97" spans="1:16" ht="12.75">
      <c r="A97" s="18">
        <v>53</v>
      </c>
      <c r="B97" s="12" t="s">
        <v>229</v>
      </c>
      <c r="C97" s="12" t="s">
        <v>230</v>
      </c>
      <c r="D97" s="13" t="s">
        <v>33</v>
      </c>
      <c r="E97" s="28" t="s">
        <v>153</v>
      </c>
      <c r="F97" s="11" t="s">
        <v>10</v>
      </c>
      <c r="G97" s="11">
        <v>38</v>
      </c>
      <c r="H97" s="12" t="s">
        <v>231</v>
      </c>
      <c r="I97" s="14">
        <v>0.4583333333333333</v>
      </c>
      <c r="J97" s="14">
        <v>0.05129861111111117</v>
      </c>
      <c r="K97" s="21">
        <v>8</v>
      </c>
      <c r="L97" s="21">
        <v>67</v>
      </c>
      <c r="M97" s="14"/>
      <c r="N97" s="21"/>
      <c r="O97" s="20"/>
      <c r="P97" s="21">
        <v>67</v>
      </c>
    </row>
    <row r="98" spans="1:16" ht="12.75">
      <c r="A98" s="18">
        <v>30</v>
      </c>
      <c r="B98" s="12" t="s">
        <v>146</v>
      </c>
      <c r="C98" s="12" t="s">
        <v>182</v>
      </c>
      <c r="D98" s="13"/>
      <c r="E98" s="28" t="s">
        <v>153</v>
      </c>
      <c r="F98" s="11" t="s">
        <v>10</v>
      </c>
      <c r="G98" s="11">
        <v>35</v>
      </c>
      <c r="H98" s="12" t="s">
        <v>183</v>
      </c>
      <c r="I98" s="14">
        <v>0.4583333333333333</v>
      </c>
      <c r="J98" s="14" t="s">
        <v>15</v>
      </c>
      <c r="K98" s="21"/>
      <c r="L98" s="21"/>
      <c r="M98" s="14"/>
      <c r="N98" s="21"/>
      <c r="O98" s="20"/>
      <c r="P98" s="21">
        <v>1</v>
      </c>
    </row>
    <row r="99" spans="1:16" ht="12.75">
      <c r="A99" s="18"/>
      <c r="B99" s="12"/>
      <c r="C99" s="12"/>
      <c r="D99" s="13"/>
      <c r="E99" s="28"/>
      <c r="F99" s="11"/>
      <c r="G99" s="11"/>
      <c r="H99" s="12"/>
      <c r="I99" s="14"/>
      <c r="J99" s="14"/>
      <c r="K99" s="21"/>
      <c r="L99" s="21"/>
      <c r="M99" s="14"/>
      <c r="N99" s="21"/>
      <c r="O99" s="20"/>
      <c r="P99" s="21"/>
    </row>
    <row r="100" spans="1:16" ht="12.75">
      <c r="A100" s="18">
        <v>48</v>
      </c>
      <c r="B100" s="12" t="s">
        <v>220</v>
      </c>
      <c r="C100" s="12" t="s">
        <v>219</v>
      </c>
      <c r="D100" s="13" t="s">
        <v>42</v>
      </c>
      <c r="E100" s="28" t="s">
        <v>9</v>
      </c>
      <c r="F100" s="11" t="s">
        <v>10</v>
      </c>
      <c r="G100" s="11">
        <v>14</v>
      </c>
      <c r="H100" s="12" t="s">
        <v>217</v>
      </c>
      <c r="I100" s="14">
        <v>0.4583333333333333</v>
      </c>
      <c r="J100" s="14">
        <v>0.04091203703703705</v>
      </c>
      <c r="K100" s="21">
        <v>1</v>
      </c>
      <c r="L100" s="21">
        <v>100</v>
      </c>
      <c r="M100" s="14">
        <v>0.04321875000000003</v>
      </c>
      <c r="N100" s="21">
        <v>1</v>
      </c>
      <c r="O100" s="24">
        <v>100</v>
      </c>
      <c r="P100" s="21">
        <v>200</v>
      </c>
    </row>
    <row r="101" spans="1:16" ht="12.75">
      <c r="A101" s="18">
        <v>67</v>
      </c>
      <c r="B101" s="12" t="s">
        <v>286</v>
      </c>
      <c r="C101" s="12" t="s">
        <v>407</v>
      </c>
      <c r="D101" s="13" t="s">
        <v>403</v>
      </c>
      <c r="E101" s="28" t="s">
        <v>9</v>
      </c>
      <c r="F101" s="11" t="s">
        <v>10</v>
      </c>
      <c r="G101" s="11">
        <v>15</v>
      </c>
      <c r="H101" s="12" t="s">
        <v>113</v>
      </c>
      <c r="I101" s="14">
        <v>0.4583333333333333</v>
      </c>
      <c r="J101" s="14"/>
      <c r="K101" s="21"/>
      <c r="L101" s="21">
        <v>0</v>
      </c>
      <c r="M101" s="14">
        <v>0.04380324074074077</v>
      </c>
      <c r="N101" s="21">
        <v>2</v>
      </c>
      <c r="O101" s="24">
        <v>95</v>
      </c>
      <c r="P101" s="21">
        <v>95</v>
      </c>
    </row>
    <row r="102" spans="1:16" ht="12.75">
      <c r="A102" s="18">
        <v>10</v>
      </c>
      <c r="B102" s="12" t="s">
        <v>146</v>
      </c>
      <c r="C102" s="12" t="s">
        <v>120</v>
      </c>
      <c r="D102" s="13" t="s">
        <v>42</v>
      </c>
      <c r="E102" s="28" t="s">
        <v>9</v>
      </c>
      <c r="F102" s="11" t="s">
        <v>10</v>
      </c>
      <c r="G102" s="11">
        <v>15</v>
      </c>
      <c r="H102" s="12" t="s">
        <v>70</v>
      </c>
      <c r="I102" s="14">
        <v>0.4583333333333333</v>
      </c>
      <c r="J102" s="14">
        <v>0.04380787037037043</v>
      </c>
      <c r="K102" s="21">
        <v>4</v>
      </c>
      <c r="L102" s="21">
        <v>85</v>
      </c>
      <c r="M102" s="14">
        <v>0.04504861111111108</v>
      </c>
      <c r="N102" s="21">
        <v>3</v>
      </c>
      <c r="O102" s="24">
        <v>90</v>
      </c>
      <c r="P102" s="21">
        <v>175</v>
      </c>
    </row>
    <row r="103" spans="1:16" ht="12.75">
      <c r="A103" s="18">
        <v>17</v>
      </c>
      <c r="B103" s="12" t="s">
        <v>155</v>
      </c>
      <c r="C103" s="12" t="s">
        <v>88</v>
      </c>
      <c r="D103" s="13" t="s">
        <v>89</v>
      </c>
      <c r="E103" s="28" t="s">
        <v>9</v>
      </c>
      <c r="F103" s="11" t="s">
        <v>10</v>
      </c>
      <c r="G103" s="11">
        <v>17</v>
      </c>
      <c r="H103" s="12" t="s">
        <v>47</v>
      </c>
      <c r="I103" s="14">
        <v>0.4583333333333333</v>
      </c>
      <c r="J103" s="14">
        <v>0.0437696759259259</v>
      </c>
      <c r="K103" s="21">
        <v>3</v>
      </c>
      <c r="L103" s="21">
        <v>90</v>
      </c>
      <c r="M103" s="14">
        <v>0.045732638888888844</v>
      </c>
      <c r="N103" s="21">
        <v>4</v>
      </c>
      <c r="O103" s="24">
        <v>85</v>
      </c>
      <c r="P103" s="21">
        <v>175</v>
      </c>
    </row>
    <row r="104" spans="1:16" ht="12.75">
      <c r="A104" s="18">
        <v>14</v>
      </c>
      <c r="B104" s="12" t="s">
        <v>152</v>
      </c>
      <c r="C104" s="12" t="s">
        <v>45</v>
      </c>
      <c r="D104" s="13" t="s">
        <v>89</v>
      </c>
      <c r="E104" s="28" t="s">
        <v>9</v>
      </c>
      <c r="F104" s="11" t="s">
        <v>10</v>
      </c>
      <c r="G104" s="11">
        <v>17</v>
      </c>
      <c r="H104" s="12" t="s">
        <v>47</v>
      </c>
      <c r="I104" s="14">
        <v>0.4583333333333333</v>
      </c>
      <c r="J104" s="14">
        <v>0.04590046296296296</v>
      </c>
      <c r="K104" s="21">
        <v>6</v>
      </c>
      <c r="L104" s="21">
        <v>75</v>
      </c>
      <c r="M104" s="14">
        <v>0.04625925925925928</v>
      </c>
      <c r="N104" s="21">
        <v>5</v>
      </c>
      <c r="O104" s="24">
        <v>80</v>
      </c>
      <c r="P104" s="21">
        <v>155</v>
      </c>
    </row>
    <row r="105" spans="1:16" ht="12.75">
      <c r="A105" s="18">
        <v>73</v>
      </c>
      <c r="B105" s="12" t="s">
        <v>149</v>
      </c>
      <c r="C105" s="12" t="s">
        <v>148</v>
      </c>
      <c r="D105" s="27" t="s">
        <v>438</v>
      </c>
      <c r="E105" s="28" t="s">
        <v>9</v>
      </c>
      <c r="F105" s="11" t="s">
        <v>10</v>
      </c>
      <c r="G105" s="11">
        <v>16</v>
      </c>
      <c r="H105" s="12" t="s">
        <v>62</v>
      </c>
      <c r="I105" s="14">
        <v>0.4583333333333333</v>
      </c>
      <c r="J105" s="14">
        <v>0.05220254629629634</v>
      </c>
      <c r="K105" s="21">
        <v>8</v>
      </c>
      <c r="L105" s="21">
        <v>67</v>
      </c>
      <c r="M105" s="14">
        <v>0.04796874999999995</v>
      </c>
      <c r="N105" s="21">
        <v>6</v>
      </c>
      <c r="O105" s="24">
        <v>75</v>
      </c>
      <c r="P105" s="21">
        <v>142</v>
      </c>
    </row>
    <row r="106" spans="1:16" ht="12.75">
      <c r="A106" s="18">
        <v>77</v>
      </c>
      <c r="B106" s="12" t="s">
        <v>404</v>
      </c>
      <c r="C106" s="12" t="s">
        <v>421</v>
      </c>
      <c r="D106" s="13" t="s">
        <v>33</v>
      </c>
      <c r="E106" s="28" t="s">
        <v>9</v>
      </c>
      <c r="F106" s="11" t="s">
        <v>10</v>
      </c>
      <c r="G106" s="11">
        <v>16</v>
      </c>
      <c r="H106" s="12" t="s">
        <v>47</v>
      </c>
      <c r="I106" s="14">
        <v>0.4583333333333333</v>
      </c>
      <c r="J106" s="14"/>
      <c r="K106" s="21"/>
      <c r="L106" s="21">
        <v>0</v>
      </c>
      <c r="M106" s="14">
        <v>0.05370370370370375</v>
      </c>
      <c r="N106" s="21">
        <v>7</v>
      </c>
      <c r="O106" s="24">
        <v>71</v>
      </c>
      <c r="P106" s="21">
        <v>71</v>
      </c>
    </row>
    <row r="107" spans="1:16" ht="12.75">
      <c r="A107" s="18">
        <v>16</v>
      </c>
      <c r="B107" s="12" t="s">
        <v>154</v>
      </c>
      <c r="C107" s="12" t="s">
        <v>32</v>
      </c>
      <c r="D107" s="13" t="s">
        <v>33</v>
      </c>
      <c r="E107" s="28" t="s">
        <v>9</v>
      </c>
      <c r="F107" s="11" t="s">
        <v>10</v>
      </c>
      <c r="G107" s="11">
        <v>16</v>
      </c>
      <c r="H107" s="12" t="s">
        <v>34</v>
      </c>
      <c r="I107" s="14">
        <v>0.4583333333333333</v>
      </c>
      <c r="J107" s="14">
        <v>0.050787037037037075</v>
      </c>
      <c r="K107" s="21">
        <v>7</v>
      </c>
      <c r="L107" s="21">
        <v>71</v>
      </c>
      <c r="M107" s="14">
        <v>0.0541875</v>
      </c>
      <c r="N107" s="21">
        <v>8</v>
      </c>
      <c r="O107" s="24">
        <v>67</v>
      </c>
      <c r="P107" s="21">
        <v>138</v>
      </c>
    </row>
    <row r="108" spans="1:16" ht="12.75">
      <c r="A108" s="18">
        <v>3</v>
      </c>
      <c r="B108" s="22" t="s">
        <v>130</v>
      </c>
      <c r="C108" s="22" t="s">
        <v>129</v>
      </c>
      <c r="D108" s="27" t="s">
        <v>89</v>
      </c>
      <c r="E108" s="28" t="s">
        <v>9</v>
      </c>
      <c r="F108" s="21" t="s">
        <v>10</v>
      </c>
      <c r="G108" s="21">
        <v>17</v>
      </c>
      <c r="H108" s="22" t="s">
        <v>70</v>
      </c>
      <c r="I108" s="14">
        <v>0.4583333333333333</v>
      </c>
      <c r="J108" s="14">
        <v>0.04359375</v>
      </c>
      <c r="K108" s="21">
        <v>2</v>
      </c>
      <c r="L108" s="21">
        <v>95</v>
      </c>
      <c r="M108" s="14" t="s">
        <v>15</v>
      </c>
      <c r="N108" s="21"/>
      <c r="O108" s="24">
        <v>1</v>
      </c>
      <c r="P108" s="21">
        <v>96</v>
      </c>
    </row>
    <row r="109" spans="1:16" ht="12.75">
      <c r="A109" s="18">
        <v>18</v>
      </c>
      <c r="B109" s="12" t="s">
        <v>156</v>
      </c>
      <c r="C109" s="12" t="s">
        <v>157</v>
      </c>
      <c r="D109" s="13"/>
      <c r="E109" s="28" t="s">
        <v>9</v>
      </c>
      <c r="F109" s="11" t="s">
        <v>10</v>
      </c>
      <c r="G109" s="11">
        <v>18</v>
      </c>
      <c r="H109" s="12" t="s">
        <v>158</v>
      </c>
      <c r="I109" s="14">
        <v>0.4583333333333333</v>
      </c>
      <c r="J109" s="14">
        <v>0.05261458333333341</v>
      </c>
      <c r="K109" s="21">
        <v>9</v>
      </c>
      <c r="L109" s="21">
        <v>63</v>
      </c>
      <c r="M109" s="14"/>
      <c r="N109" s="21"/>
      <c r="O109" s="20"/>
      <c r="P109" s="21">
        <v>63</v>
      </c>
    </row>
    <row r="110" spans="1:16" ht="12.75">
      <c r="A110" s="18">
        <v>29</v>
      </c>
      <c r="B110" s="12" t="s">
        <v>152</v>
      </c>
      <c r="C110" s="12" t="s">
        <v>180</v>
      </c>
      <c r="D110" s="13" t="s">
        <v>181</v>
      </c>
      <c r="E110" s="28" t="s">
        <v>9</v>
      </c>
      <c r="F110" s="11" t="s">
        <v>10</v>
      </c>
      <c r="G110" s="11">
        <v>18</v>
      </c>
      <c r="H110" s="12" t="s">
        <v>70</v>
      </c>
      <c r="I110" s="14">
        <v>0.4583333333333333</v>
      </c>
      <c r="J110" s="14">
        <v>0.045453703703703774</v>
      </c>
      <c r="K110" s="21">
        <v>5</v>
      </c>
      <c r="L110" s="21">
        <v>80</v>
      </c>
      <c r="M110" s="14"/>
      <c r="N110" s="21"/>
      <c r="O110" s="20"/>
      <c r="P110" s="21">
        <v>80</v>
      </c>
    </row>
    <row r="111" spans="1:16" ht="12.75">
      <c r="A111" s="18">
        <v>50</v>
      </c>
      <c r="B111" s="12" t="s">
        <v>223</v>
      </c>
      <c r="C111" s="12" t="s">
        <v>224</v>
      </c>
      <c r="D111" s="13"/>
      <c r="E111" s="28" t="s">
        <v>9</v>
      </c>
      <c r="F111" s="11" t="s">
        <v>10</v>
      </c>
      <c r="G111" s="11">
        <v>18</v>
      </c>
      <c r="H111" s="12" t="s">
        <v>225</v>
      </c>
      <c r="I111" s="14">
        <v>0.4583333333333333</v>
      </c>
      <c r="J111" s="14" t="s">
        <v>15</v>
      </c>
      <c r="K111" s="21">
        <v>10</v>
      </c>
      <c r="L111" s="21">
        <v>1</v>
      </c>
      <c r="M111" s="14"/>
      <c r="N111" s="21"/>
      <c r="O111" s="20"/>
      <c r="P111" s="21">
        <v>1</v>
      </c>
    </row>
    <row r="112" spans="1:16" ht="12.75">
      <c r="A112" s="18"/>
      <c r="B112" s="12"/>
      <c r="C112" s="12"/>
      <c r="D112" s="13"/>
      <c r="E112" s="28"/>
      <c r="F112" s="11"/>
      <c r="G112" s="11"/>
      <c r="H112" s="12"/>
      <c r="I112" s="14"/>
      <c r="J112" s="14"/>
      <c r="K112" s="21"/>
      <c r="L112" s="21"/>
      <c r="M112" s="14"/>
      <c r="N112" s="21"/>
      <c r="O112" s="20"/>
      <c r="P112" s="21"/>
    </row>
    <row r="113" spans="4:7" ht="12.75">
      <c r="D113" s="4"/>
      <c r="E113" s="4"/>
      <c r="F113" s="4"/>
      <c r="G113" s="4"/>
    </row>
    <row r="114" spans="4:7" ht="12.75">
      <c r="D114" s="4"/>
      <c r="E114" s="4"/>
      <c r="F114" s="4"/>
      <c r="G114" s="4"/>
    </row>
    <row r="115" spans="4:7" ht="12.75">
      <c r="D115" s="4"/>
      <c r="E115" s="4"/>
      <c r="F115" s="4"/>
      <c r="G115" s="4"/>
    </row>
    <row r="116" spans="4:7" ht="12.75">
      <c r="D116" s="4"/>
      <c r="E116" s="4"/>
      <c r="F116" s="4"/>
      <c r="G116" s="4"/>
    </row>
    <row r="117" spans="4:7" ht="12.75">
      <c r="D117" s="4"/>
      <c r="E117" s="4"/>
      <c r="F117" s="4"/>
      <c r="G117" s="4"/>
    </row>
    <row r="118" spans="4:7" ht="12.75">
      <c r="D118" s="4"/>
      <c r="E118" s="4"/>
      <c r="F118" s="4"/>
      <c r="G118" s="4"/>
    </row>
    <row r="119" spans="4:7" ht="12.75">
      <c r="D119" s="7"/>
      <c r="E119" s="4"/>
      <c r="F119" s="4"/>
      <c r="G119" s="4"/>
    </row>
    <row r="120" spans="4:7" ht="12.75">
      <c r="D120" s="7"/>
      <c r="E120" s="4"/>
      <c r="F120" s="4"/>
      <c r="G120" s="4"/>
    </row>
    <row r="121" spans="4:7" ht="12.75">
      <c r="D121" s="7"/>
      <c r="E121" s="4"/>
      <c r="F121" s="4"/>
      <c r="G121" s="4"/>
    </row>
    <row r="122" spans="4:7" ht="12.75">
      <c r="D122" s="7"/>
      <c r="E122" s="4"/>
      <c r="F122" s="4"/>
      <c r="G122" s="4"/>
    </row>
    <row r="123" spans="4:7" ht="12.75">
      <c r="D123" s="7"/>
      <c r="E123" s="4"/>
      <c r="F123" s="4"/>
      <c r="G123" s="4"/>
    </row>
    <row r="124" spans="4:7" ht="12.75">
      <c r="D124" s="7"/>
      <c r="E124" s="4"/>
      <c r="F124" s="4"/>
      <c r="G124" s="4"/>
    </row>
    <row r="125" spans="4:7" ht="12.75">
      <c r="D125" s="7"/>
      <c r="E125" s="4"/>
      <c r="F125" s="4"/>
      <c r="G125" s="4"/>
    </row>
    <row r="126" spans="4:7" ht="12.75">
      <c r="D126" s="7"/>
      <c r="E126" s="4"/>
      <c r="F126" s="4"/>
      <c r="G126" s="4"/>
    </row>
    <row r="127" spans="4:7" ht="12.75">
      <c r="D127" s="7"/>
      <c r="E127" s="4"/>
      <c r="F127" s="4"/>
      <c r="G127" s="4"/>
    </row>
    <row r="128" spans="4:7" ht="12.75">
      <c r="D128" s="7"/>
      <c r="E128" s="4"/>
      <c r="F128" s="4"/>
      <c r="G128" s="4"/>
    </row>
    <row r="129" spans="4:7" ht="12.75">
      <c r="D129" s="7"/>
      <c r="E129" s="4"/>
      <c r="F129" s="4"/>
      <c r="G129" s="4"/>
    </row>
    <row r="130" spans="4:7" ht="12.75">
      <c r="D130" s="7"/>
      <c r="E130" s="4"/>
      <c r="F130" s="4"/>
      <c r="G130" s="4"/>
    </row>
    <row r="131" spans="4:7" ht="12.75">
      <c r="D131" s="7"/>
      <c r="E131" s="4"/>
      <c r="F131" s="4"/>
      <c r="G131" s="4"/>
    </row>
    <row r="132" spans="4:7" ht="12.75">
      <c r="D132" s="7"/>
      <c r="E132" s="4"/>
      <c r="F132" s="4"/>
      <c r="G132" s="4"/>
    </row>
    <row r="133" spans="4:7" ht="12.75">
      <c r="D133" s="7"/>
      <c r="E133" s="4"/>
      <c r="F133" s="4"/>
      <c r="G133" s="4"/>
    </row>
    <row r="134" spans="4:7" ht="12.75">
      <c r="D134" s="7"/>
      <c r="E134" s="4"/>
      <c r="F134" s="4"/>
      <c r="G134" s="4"/>
    </row>
    <row r="135" spans="2:7" ht="12.75">
      <c r="B135" s="8"/>
      <c r="C135" s="8"/>
      <c r="D135" s="8"/>
      <c r="E135" s="4"/>
      <c r="F135" s="4"/>
      <c r="G135" s="7"/>
    </row>
    <row r="136" spans="2:7" ht="12.75">
      <c r="B136" s="8"/>
      <c r="C136" s="8"/>
      <c r="D136" s="8"/>
      <c r="E136" s="4"/>
      <c r="F136" s="4"/>
      <c r="G136" s="7"/>
    </row>
    <row r="137" spans="2:7" ht="12.75">
      <c r="B137" s="8"/>
      <c r="C137" s="8"/>
      <c r="D137" s="8"/>
      <c r="E137" s="4"/>
      <c r="F137" s="4"/>
      <c r="G137" s="7"/>
    </row>
    <row r="138" spans="2:7" ht="12.75">
      <c r="B138" s="8"/>
      <c r="C138" s="8"/>
      <c r="D138" s="8"/>
      <c r="E138" s="4"/>
      <c r="F138" s="4"/>
      <c r="G138" s="7"/>
    </row>
    <row r="139" spans="2:7" ht="12.75">
      <c r="B139" s="8"/>
      <c r="C139" s="8"/>
      <c r="D139" s="8"/>
      <c r="E139" s="4"/>
      <c r="F139" s="4"/>
      <c r="G139" s="7"/>
    </row>
    <row r="140" spans="2:7" ht="12.75">
      <c r="B140" s="8"/>
      <c r="C140" s="8"/>
      <c r="D140" s="8"/>
      <c r="E140" s="4"/>
      <c r="F140" s="4"/>
      <c r="G140" s="7"/>
    </row>
    <row r="141" spans="2:7" ht="12.75">
      <c r="B141" s="8"/>
      <c r="C141" s="8"/>
      <c r="D141" s="8"/>
      <c r="E141" s="4"/>
      <c r="F141" s="4"/>
      <c r="G141" s="7"/>
    </row>
    <row r="142" spans="2:7" ht="12.75">
      <c r="B142" s="8"/>
      <c r="C142" s="8"/>
      <c r="D142" s="8"/>
      <c r="E142" s="4"/>
      <c r="F142" s="4"/>
      <c r="G142" s="7"/>
    </row>
    <row r="143" spans="2:7" ht="12.75">
      <c r="B143" s="8"/>
      <c r="C143" s="8"/>
      <c r="D143" s="8"/>
      <c r="E143" s="4"/>
      <c r="F143" s="4"/>
      <c r="G143" s="7"/>
    </row>
    <row r="144" spans="2:7" ht="12.75">
      <c r="B144" s="8"/>
      <c r="C144" s="8"/>
      <c r="D144" s="8"/>
      <c r="E144" s="4"/>
      <c r="F144" s="4"/>
      <c r="G144" s="7"/>
    </row>
    <row r="145" spans="2:7" ht="12.75">
      <c r="B145" s="8"/>
      <c r="C145" s="8"/>
      <c r="D145" s="8"/>
      <c r="E145" s="4"/>
      <c r="F145" s="4"/>
      <c r="G145" s="7"/>
    </row>
    <row r="146" spans="2:7" ht="12.75">
      <c r="B146" s="8"/>
      <c r="C146" s="8"/>
      <c r="D146" s="8"/>
      <c r="E146" s="4"/>
      <c r="F146" s="4"/>
      <c r="G146" s="7"/>
    </row>
    <row r="147" spans="2:7" ht="12.75">
      <c r="B147" s="8"/>
      <c r="C147" s="8"/>
      <c r="D147" s="8"/>
      <c r="E147" s="4"/>
      <c r="F147" s="4"/>
      <c r="G147" s="7"/>
    </row>
    <row r="148" spans="2:7" ht="12.75">
      <c r="B148" s="8"/>
      <c r="C148" s="8"/>
      <c r="D148" s="8"/>
      <c r="E148" s="4"/>
      <c r="F148" s="4"/>
      <c r="G148" s="7"/>
    </row>
    <row r="149" spans="2:7" ht="12.75">
      <c r="B149" s="8"/>
      <c r="C149" s="8"/>
      <c r="D149" s="8"/>
      <c r="E149" s="4"/>
      <c r="F149" s="4"/>
      <c r="G149" s="7"/>
    </row>
    <row r="150" spans="2:7" ht="12.75">
      <c r="B150" s="8"/>
      <c r="C150" s="8"/>
      <c r="D150" s="8"/>
      <c r="E150" s="4"/>
      <c r="F150" s="4"/>
      <c r="G150" s="7"/>
    </row>
    <row r="151" spans="2:7" ht="12.75">
      <c r="B151" s="8"/>
      <c r="C151" s="8"/>
      <c r="D151" s="8"/>
      <c r="E151" s="4"/>
      <c r="F151" s="4"/>
      <c r="G151" s="7"/>
    </row>
    <row r="152" spans="2:7" ht="12.75">
      <c r="B152" s="8"/>
      <c r="C152" s="8"/>
      <c r="D152" s="8"/>
      <c r="E152" s="4"/>
      <c r="F152" s="4"/>
      <c r="G152" s="7"/>
    </row>
    <row r="153" spans="2:7" ht="12.75">
      <c r="B153" s="8"/>
      <c r="C153" s="8"/>
      <c r="D153" s="8"/>
      <c r="E153" s="4"/>
      <c r="F153" s="4"/>
      <c r="G153" s="7"/>
    </row>
    <row r="154" spans="2:7" ht="12.75">
      <c r="B154" s="8"/>
      <c r="C154" s="8"/>
      <c r="D154" s="8"/>
      <c r="E154" s="4"/>
      <c r="F154" s="4"/>
      <c r="G154" s="7"/>
    </row>
    <row r="155" spans="2:7" ht="12.75">
      <c r="B155" s="8"/>
      <c r="C155" s="8"/>
      <c r="D155" s="8"/>
      <c r="E155" s="4"/>
      <c r="F155" s="4"/>
      <c r="G155" s="7"/>
    </row>
    <row r="156" spans="2:7" ht="12.75">
      <c r="B156" s="8"/>
      <c r="C156" s="8"/>
      <c r="D156" s="8"/>
      <c r="E156" s="4"/>
      <c r="F156" s="4"/>
      <c r="G156" s="7"/>
    </row>
    <row r="157" spans="2:7" ht="12.75">
      <c r="B157" s="8"/>
      <c r="C157" s="8"/>
      <c r="D157" s="8"/>
      <c r="E157" s="4"/>
      <c r="F157" s="4"/>
      <c r="G157" s="7"/>
    </row>
    <row r="158" spans="2:7" ht="12.75">
      <c r="B158" s="8"/>
      <c r="C158" s="8"/>
      <c r="D158" s="8"/>
      <c r="E158" s="4"/>
      <c r="F158" s="4"/>
      <c r="G158" s="7"/>
    </row>
    <row r="159" spans="2:7" ht="12.75">
      <c r="B159" s="8"/>
      <c r="C159" s="8"/>
      <c r="D159" s="8"/>
      <c r="E159" s="4"/>
      <c r="F159" s="4"/>
      <c r="G159" s="7"/>
    </row>
    <row r="160" spans="2:7" ht="12.75">
      <c r="B160" s="8"/>
      <c r="C160" s="8"/>
      <c r="D160" s="8"/>
      <c r="E160" s="4"/>
      <c r="F160" s="4"/>
      <c r="G160" s="7"/>
    </row>
    <row r="161" spans="2:7" ht="12.75">
      <c r="B161" s="8"/>
      <c r="C161" s="8"/>
      <c r="D161" s="8"/>
      <c r="E161" s="4"/>
      <c r="F161" s="4"/>
      <c r="G161" s="7"/>
    </row>
    <row r="162" spans="2:7" ht="12.75">
      <c r="B162" s="8"/>
      <c r="C162" s="8"/>
      <c r="D162" s="8"/>
      <c r="E162" s="4"/>
      <c r="F162" s="4"/>
      <c r="G162" s="7"/>
    </row>
    <row r="163" spans="2:7" ht="12.75">
      <c r="B163" s="8"/>
      <c r="C163" s="8"/>
      <c r="D163" s="8"/>
      <c r="E163" s="4"/>
      <c r="F163" s="4"/>
      <c r="G163" s="7"/>
    </row>
    <row r="164" spans="2:7" ht="12.75">
      <c r="B164" s="8"/>
      <c r="C164" s="8"/>
      <c r="D164" s="8"/>
      <c r="E164" s="4"/>
      <c r="F164" s="4"/>
      <c r="G164" s="7"/>
    </row>
    <row r="165" spans="2:7" ht="12.75">
      <c r="B165" s="8"/>
      <c r="C165" s="8"/>
      <c r="D165" s="8"/>
      <c r="E165" s="4"/>
      <c r="F165" s="4"/>
      <c r="G165" s="7"/>
    </row>
    <row r="166" spans="2:7" ht="12.75">
      <c r="B166" s="8"/>
      <c r="C166" s="8"/>
      <c r="D166" s="8"/>
      <c r="E166" s="4"/>
      <c r="F166" s="4"/>
      <c r="G166" s="7"/>
    </row>
    <row r="167" spans="2:7" ht="12.75">
      <c r="B167" s="8"/>
      <c r="C167" s="8"/>
      <c r="D167" s="8"/>
      <c r="E167" s="4"/>
      <c r="F167" s="4"/>
      <c r="G167" s="7"/>
    </row>
    <row r="168" spans="2:7" ht="12.75">
      <c r="B168" s="8"/>
      <c r="C168" s="8"/>
      <c r="D168" s="8"/>
      <c r="E168" s="4"/>
      <c r="F168" s="4"/>
      <c r="G168" s="7"/>
    </row>
    <row r="169" spans="2:7" ht="12.75">
      <c r="B169" s="8"/>
      <c r="C169" s="8"/>
      <c r="D169" s="8"/>
      <c r="E169" s="4"/>
      <c r="F169" s="4"/>
      <c r="G169" s="7"/>
    </row>
    <row r="170" spans="2:7" ht="12.75">
      <c r="B170" s="8"/>
      <c r="C170" s="8"/>
      <c r="D170" s="8"/>
      <c r="E170" s="4"/>
      <c r="F170" s="4"/>
      <c r="G170" s="7"/>
    </row>
    <row r="171" spans="2:7" ht="12.75">
      <c r="B171" s="8"/>
      <c r="C171" s="8"/>
      <c r="D171" s="8"/>
      <c r="E171" s="4"/>
      <c r="F171" s="4"/>
      <c r="G171" s="7"/>
    </row>
    <row r="172" spans="2:7" ht="12.75">
      <c r="B172" s="8"/>
      <c r="C172" s="8"/>
      <c r="D172" s="8"/>
      <c r="E172" s="4"/>
      <c r="F172" s="4"/>
      <c r="G172" s="7"/>
    </row>
    <row r="173" spans="2:7" ht="12.75">
      <c r="B173" s="8"/>
      <c r="C173" s="8"/>
      <c r="D173" s="8"/>
      <c r="E173" s="4"/>
      <c r="F173" s="4"/>
      <c r="G173" s="7"/>
    </row>
    <row r="174" spans="2:7" ht="12.75">
      <c r="B174" s="8"/>
      <c r="C174" s="8"/>
      <c r="D174" s="8"/>
      <c r="E174" s="4"/>
      <c r="F174" s="4"/>
      <c r="G174" s="7"/>
    </row>
    <row r="175" spans="2:7" ht="12.75">
      <c r="B175" s="8"/>
      <c r="C175" s="8"/>
      <c r="D175" s="8"/>
      <c r="E175" s="4"/>
      <c r="F175" s="4"/>
      <c r="G175" s="7"/>
    </row>
    <row r="176" spans="2:7" ht="12.75">
      <c r="B176" s="8"/>
      <c r="C176" s="8"/>
      <c r="D176" s="8"/>
      <c r="E176" s="4"/>
      <c r="F176" s="4"/>
      <c r="G176" s="7"/>
    </row>
    <row r="177" spans="2:7" ht="12.75">
      <c r="B177" s="8"/>
      <c r="C177" s="8"/>
      <c r="D177" s="8"/>
      <c r="E177" s="4"/>
      <c r="F177" s="4"/>
      <c r="G177" s="7"/>
    </row>
    <row r="178" spans="2:7" ht="12.75">
      <c r="B178" s="8"/>
      <c r="C178" s="8"/>
      <c r="D178" s="8"/>
      <c r="E178" s="4"/>
      <c r="F178" s="4"/>
      <c r="G178" s="7"/>
    </row>
    <row r="179" spans="2:7" ht="12.75">
      <c r="B179" s="8"/>
      <c r="C179" s="8"/>
      <c r="D179" s="8"/>
      <c r="E179" s="4"/>
      <c r="F179" s="4"/>
      <c r="G179" s="7"/>
    </row>
    <row r="180" spans="2:7" ht="12.75">
      <c r="B180" s="8"/>
      <c r="C180" s="8"/>
      <c r="D180" s="8"/>
      <c r="E180" s="4"/>
      <c r="F180" s="4"/>
      <c r="G180" s="7"/>
    </row>
    <row r="181" spans="2:7" ht="12.75">
      <c r="B181" s="8"/>
      <c r="C181" s="8"/>
      <c r="D181" s="8"/>
      <c r="E181" s="4"/>
      <c r="F181" s="4"/>
      <c r="G181" s="7"/>
    </row>
    <row r="182" spans="2:7" ht="12.75">
      <c r="B182" s="8"/>
      <c r="C182" s="8"/>
      <c r="D182" s="8"/>
      <c r="E182" s="4"/>
      <c r="F182" s="4"/>
      <c r="G182" s="7"/>
    </row>
    <row r="183" spans="2:7" ht="12.75">
      <c r="B183" s="8"/>
      <c r="C183" s="8"/>
      <c r="D183" s="8"/>
      <c r="E183" s="4"/>
      <c r="F183" s="4"/>
      <c r="G183" s="7"/>
    </row>
    <row r="184" spans="2:7" ht="12.75">
      <c r="B184" s="8"/>
      <c r="C184" s="8"/>
      <c r="D184" s="8"/>
      <c r="E184" s="4"/>
      <c r="F184" s="4"/>
      <c r="G184" s="7"/>
    </row>
    <row r="185" spans="2:7" ht="12.75">
      <c r="B185" s="8"/>
      <c r="C185" s="8"/>
      <c r="D185" s="8"/>
      <c r="E185" s="4"/>
      <c r="F185" s="4"/>
      <c r="G185" s="7"/>
    </row>
    <row r="186" spans="2:7" ht="12.75">
      <c r="B186" s="8"/>
      <c r="C186" s="8"/>
      <c r="D186" s="8"/>
      <c r="E186" s="4"/>
      <c r="F186" s="4"/>
      <c r="G186" s="7"/>
    </row>
    <row r="187" spans="2:7" ht="12.75">
      <c r="B187" s="8"/>
      <c r="C187" s="8"/>
      <c r="D187" s="8"/>
      <c r="E187" s="4"/>
      <c r="F187" s="4"/>
      <c r="G187" s="7"/>
    </row>
    <row r="188" spans="2:7" ht="12.75">
      <c r="B188" s="8"/>
      <c r="C188" s="8"/>
      <c r="D188" s="8"/>
      <c r="E188" s="4"/>
      <c r="F188" s="4"/>
      <c r="G188" s="7"/>
    </row>
    <row r="189" spans="2:7" ht="12.75">
      <c r="B189" s="8"/>
      <c r="C189" s="8"/>
      <c r="D189" s="8"/>
      <c r="E189" s="4"/>
      <c r="F189" s="4"/>
      <c r="G189" s="7"/>
    </row>
    <row r="190" spans="2:7" ht="12.75">
      <c r="B190" s="8"/>
      <c r="C190" s="8"/>
      <c r="D190" s="8"/>
      <c r="E190" s="4"/>
      <c r="F190" s="4"/>
      <c r="G190" s="7"/>
    </row>
    <row r="191" spans="2:7" ht="12.75">
      <c r="B191" s="8"/>
      <c r="C191" s="8"/>
      <c r="D191" s="8"/>
      <c r="E191" s="4"/>
      <c r="F191" s="4"/>
      <c r="G191" s="7"/>
    </row>
    <row r="192" spans="2:7" ht="12.75">
      <c r="B192" s="8"/>
      <c r="C192" s="8"/>
      <c r="D192" s="8"/>
      <c r="E192" s="4"/>
      <c r="F192" s="4"/>
      <c r="G192" s="7"/>
    </row>
    <row r="193" spans="2:7" ht="12.75">
      <c r="B193" s="8"/>
      <c r="C193" s="8"/>
      <c r="D193" s="8"/>
      <c r="E193" s="4"/>
      <c r="F193" s="4"/>
      <c r="G193" s="7"/>
    </row>
    <row r="194" spans="2:7" ht="12.75">
      <c r="B194" s="8"/>
      <c r="C194" s="8"/>
      <c r="D194" s="8"/>
      <c r="E194" s="4"/>
      <c r="F194" s="4"/>
      <c r="G194" s="7"/>
    </row>
    <row r="195" spans="2:7" ht="12.75">
      <c r="B195" s="8"/>
      <c r="C195" s="8"/>
      <c r="D195" s="8"/>
      <c r="E195" s="4"/>
      <c r="F195" s="4"/>
      <c r="G195" s="7"/>
    </row>
    <row r="196" spans="2:7" ht="12.75">
      <c r="B196" s="8"/>
      <c r="C196" s="8"/>
      <c r="D196" s="8"/>
      <c r="E196" s="4"/>
      <c r="F196" s="4"/>
      <c r="G196" s="7"/>
    </row>
    <row r="197" spans="2:7" ht="12.75">
      <c r="B197" s="8"/>
      <c r="C197" s="8"/>
      <c r="D197" s="8"/>
      <c r="E197" s="4"/>
      <c r="F197" s="4"/>
      <c r="G197" s="7"/>
    </row>
    <row r="198" spans="2:7" ht="12.75">
      <c r="B198" s="8"/>
      <c r="C198" s="8"/>
      <c r="D198" s="8"/>
      <c r="E198" s="4"/>
      <c r="F198" s="4"/>
      <c r="G198" s="7"/>
    </row>
    <row r="199" spans="2:7" ht="12.75">
      <c r="B199" s="8"/>
      <c r="C199" s="8"/>
      <c r="D199" s="8"/>
      <c r="E199" s="4"/>
      <c r="F199" s="4"/>
      <c r="G199" s="7"/>
    </row>
    <row r="200" spans="2:7" ht="12.75">
      <c r="B200" s="8"/>
      <c r="C200" s="8"/>
      <c r="D200" s="8"/>
      <c r="E200" s="4"/>
      <c r="F200" s="4"/>
      <c r="G200" s="7"/>
    </row>
    <row r="201" spans="2:7" ht="12.75">
      <c r="B201" s="8"/>
      <c r="C201" s="8"/>
      <c r="D201" s="8"/>
      <c r="E201" s="4"/>
      <c r="F201" s="4"/>
      <c r="G201" s="7"/>
    </row>
    <row r="202" spans="2:7" ht="12.75">
      <c r="B202" s="8"/>
      <c r="C202" s="8"/>
      <c r="D202" s="8"/>
      <c r="E202" s="4"/>
      <c r="F202" s="4"/>
      <c r="G202" s="7"/>
    </row>
    <row r="203" spans="2:7" ht="12.75">
      <c r="B203" s="8"/>
      <c r="C203" s="8"/>
      <c r="D203" s="8"/>
      <c r="E203" s="4"/>
      <c r="F203" s="4"/>
      <c r="G203" s="7"/>
    </row>
    <row r="204" spans="2:7" ht="12.75">
      <c r="B204" s="8"/>
      <c r="C204" s="8"/>
      <c r="D204" s="8"/>
      <c r="E204" s="4"/>
      <c r="F204" s="4"/>
      <c r="G204" s="7"/>
    </row>
    <row r="205" spans="2:7" ht="12.75">
      <c r="B205" s="8"/>
      <c r="C205" s="8"/>
      <c r="D205" s="8"/>
      <c r="E205" s="4"/>
      <c r="F205" s="4"/>
      <c r="G205" s="7"/>
    </row>
    <row r="206" spans="2:7" ht="12.75">
      <c r="B206" s="8"/>
      <c r="C206" s="8"/>
      <c r="D206" s="8"/>
      <c r="E206" s="4"/>
      <c r="F206" s="4"/>
      <c r="G206" s="7"/>
    </row>
    <row r="207" spans="2:7" ht="12.75">
      <c r="B207" s="8"/>
      <c r="C207" s="8"/>
      <c r="D207" s="8"/>
      <c r="E207" s="4"/>
      <c r="F207" s="4"/>
      <c r="G207" s="7"/>
    </row>
    <row r="208" spans="2:7" ht="12.75">
      <c r="B208" s="8"/>
      <c r="C208" s="8"/>
      <c r="D208" s="8"/>
      <c r="E208" s="4"/>
      <c r="F208" s="4"/>
      <c r="G208" s="7"/>
    </row>
    <row r="209" spans="2:7" ht="12.75">
      <c r="B209" s="8"/>
      <c r="C209" s="8"/>
      <c r="D209" s="8"/>
      <c r="E209" s="4"/>
      <c r="F209" s="4"/>
      <c r="G209" s="7"/>
    </row>
  </sheetData>
  <mergeCells count="2">
    <mergeCell ref="A1:C1"/>
    <mergeCell ref="D1:I1"/>
  </mergeCells>
  <dataValidations count="4">
    <dataValidation type="list" allowBlank="1" showInputMessage="1" showErrorMessage="1" sqref="E97:E106 E109:E112 E3:E22 E25:E38 E40:E94">
      <formula1>#REF!</formula1>
    </dataValidation>
    <dataValidation type="list" allowBlank="1" showInputMessage="1" showErrorMessage="1" sqref="E107:E108">
      <formula1>#REF!</formula1>
    </dataValidation>
    <dataValidation type="list" allowBlank="1" showInputMessage="1" showErrorMessage="1" sqref="E95:E96">
      <formula1>$F$104:$F$105</formula1>
    </dataValidation>
    <dataValidation type="list" allowBlank="1" showInputMessage="1" showErrorMessage="1" sqref="E23:E24">
      <formula1>$E$108:$E$111</formula1>
    </dataValidation>
  </dataValidations>
  <printOptions horizontalCentered="1"/>
  <pageMargins left="0.25" right="0.25" top="0.74" bottom="0.63" header="0.25" footer="0.25"/>
  <pageSetup fitToHeight="2" horizontalDpi="300" verticalDpi="300" orientation="portrait" scale="88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56"/>
  <sheetViews>
    <sheetView workbookViewId="0" topLeftCell="A1">
      <pane ySplit="2" topLeftCell="BM3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4.00390625" style="8" bestFit="1" customWidth="1"/>
    <col min="2" max="2" width="9.28125" style="4" bestFit="1" customWidth="1"/>
    <col min="3" max="3" width="12.28125" style="4" bestFit="1" customWidth="1"/>
    <col min="4" max="4" width="26.851562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2.140625" style="4" bestFit="1" customWidth="1"/>
    <col min="9" max="9" width="8.421875" style="4" bestFit="1" customWidth="1"/>
    <col min="10" max="10" width="8.00390625" style="7" bestFit="1" customWidth="1"/>
    <col min="11" max="11" width="3.421875" style="4" bestFit="1" customWidth="1"/>
    <col min="12" max="12" width="5.140625" style="4" bestFit="1" customWidth="1"/>
    <col min="13" max="13" width="8.140625" style="4" bestFit="1" customWidth="1"/>
    <col min="14" max="14" width="3.28125" style="4" bestFit="1" customWidth="1"/>
    <col min="15" max="16" width="4.00390625" style="4" bestFit="1" customWidth="1"/>
    <col min="17" max="16384" width="4.140625" style="4" customWidth="1"/>
  </cols>
  <sheetData>
    <row r="1" spans="1:11" s="17" customFormat="1" ht="64.5" customHeight="1">
      <c r="A1" s="38" t="s">
        <v>0</v>
      </c>
      <c r="B1" s="39"/>
      <c r="C1" s="39"/>
      <c r="D1" s="40" t="s">
        <v>316</v>
      </c>
      <c r="E1" s="41"/>
      <c r="F1" s="41"/>
      <c r="G1" s="41"/>
      <c r="H1" s="41"/>
      <c r="I1" s="41"/>
      <c r="J1" s="41"/>
      <c r="K1" s="41"/>
    </row>
    <row r="2" spans="1:16" s="15" customFormat="1" ht="66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</v>
      </c>
      <c r="H2" s="1" t="s">
        <v>7</v>
      </c>
      <c r="I2" s="1" t="s">
        <v>14</v>
      </c>
      <c r="J2" s="6" t="s">
        <v>17</v>
      </c>
      <c r="K2" s="3" t="s">
        <v>18</v>
      </c>
      <c r="L2" s="6" t="s">
        <v>19</v>
      </c>
      <c r="M2" s="6" t="s">
        <v>321</v>
      </c>
      <c r="N2" s="3" t="s">
        <v>322</v>
      </c>
      <c r="O2" s="6" t="s">
        <v>319</v>
      </c>
      <c r="P2" s="6" t="s">
        <v>323</v>
      </c>
    </row>
    <row r="3" spans="1:16" ht="12.75">
      <c r="A3" s="18">
        <v>35</v>
      </c>
      <c r="B3" s="12" t="s">
        <v>252</v>
      </c>
      <c r="C3" s="12" t="s">
        <v>185</v>
      </c>
      <c r="D3" s="13" t="s">
        <v>186</v>
      </c>
      <c r="E3" s="28" t="s">
        <v>67</v>
      </c>
      <c r="F3" s="11" t="s">
        <v>23</v>
      </c>
      <c r="G3" s="11">
        <v>37</v>
      </c>
      <c r="H3" s="12" t="s">
        <v>183</v>
      </c>
      <c r="I3" s="14">
        <v>0.3958333333333333</v>
      </c>
      <c r="J3" s="14">
        <v>0.06282407407407409</v>
      </c>
      <c r="K3" s="19">
        <v>1</v>
      </c>
      <c r="L3" s="24">
        <v>100</v>
      </c>
      <c r="M3" s="14"/>
      <c r="N3" s="19"/>
      <c r="O3" s="20"/>
      <c r="P3" s="21">
        <v>100</v>
      </c>
    </row>
    <row r="4" spans="1:16" ht="25.5">
      <c r="A4" s="18">
        <v>31</v>
      </c>
      <c r="B4" s="12" t="s">
        <v>253</v>
      </c>
      <c r="C4" s="12" t="s">
        <v>254</v>
      </c>
      <c r="D4" s="13"/>
      <c r="E4" s="28" t="s">
        <v>67</v>
      </c>
      <c r="F4" s="11" t="s">
        <v>23</v>
      </c>
      <c r="G4" s="11">
        <v>39</v>
      </c>
      <c r="H4" s="12" t="s">
        <v>183</v>
      </c>
      <c r="I4" s="14">
        <v>0.3958333333333333</v>
      </c>
      <c r="J4" s="14" t="s">
        <v>255</v>
      </c>
      <c r="K4" s="19">
        <v>2</v>
      </c>
      <c r="L4" s="24">
        <v>95</v>
      </c>
      <c r="M4" s="14"/>
      <c r="N4" s="19"/>
      <c r="O4" s="20"/>
      <c r="P4" s="21">
        <v>95</v>
      </c>
    </row>
    <row r="5" spans="1:16" ht="12.75">
      <c r="A5" s="18"/>
      <c r="B5" s="12"/>
      <c r="C5" s="12"/>
      <c r="D5" s="13"/>
      <c r="E5" s="28"/>
      <c r="F5" s="11"/>
      <c r="G5" s="11"/>
      <c r="H5" s="12"/>
      <c r="I5" s="14"/>
      <c r="J5" s="14"/>
      <c r="K5" s="19"/>
      <c r="L5" s="24"/>
      <c r="M5" s="14"/>
      <c r="N5" s="19"/>
      <c r="O5" s="20"/>
      <c r="P5" s="21"/>
    </row>
    <row r="6" spans="1:16" ht="12.75">
      <c r="A6" s="18">
        <v>26</v>
      </c>
      <c r="B6" s="12" t="s">
        <v>256</v>
      </c>
      <c r="C6" s="12" t="s">
        <v>257</v>
      </c>
      <c r="D6" s="13" t="s">
        <v>170</v>
      </c>
      <c r="E6" s="28" t="s">
        <v>27</v>
      </c>
      <c r="F6" s="11" t="s">
        <v>23</v>
      </c>
      <c r="G6" s="11">
        <v>41</v>
      </c>
      <c r="H6" s="12" t="s">
        <v>8</v>
      </c>
      <c r="I6" s="14">
        <v>0.3958333333333333</v>
      </c>
      <c r="J6" s="14">
        <v>0.061277777777777764</v>
      </c>
      <c r="K6" s="19">
        <v>1</v>
      </c>
      <c r="L6" s="20">
        <v>100</v>
      </c>
      <c r="M6" s="14">
        <v>0.06179166666666669</v>
      </c>
      <c r="N6" s="19">
        <v>1</v>
      </c>
      <c r="O6" s="20"/>
      <c r="P6" s="21">
        <v>100</v>
      </c>
    </row>
    <row r="7" spans="1:16" ht="12.75">
      <c r="A7" s="18"/>
      <c r="B7" s="12"/>
      <c r="C7" s="12"/>
      <c r="D7" s="13"/>
      <c r="E7" s="28"/>
      <c r="F7" s="11"/>
      <c r="G7" s="11"/>
      <c r="H7" s="12"/>
      <c r="I7" s="14"/>
      <c r="J7" s="14"/>
      <c r="K7" s="19"/>
      <c r="L7" s="20"/>
      <c r="M7" s="14"/>
      <c r="N7" s="19"/>
      <c r="O7" s="20"/>
      <c r="P7" s="21"/>
    </row>
    <row r="8" spans="1:16" ht="12.75">
      <c r="A8" s="18">
        <v>30</v>
      </c>
      <c r="B8" s="12" t="s">
        <v>258</v>
      </c>
      <c r="C8" s="12" t="s">
        <v>259</v>
      </c>
      <c r="D8" s="13" t="s">
        <v>260</v>
      </c>
      <c r="E8" s="28" t="s">
        <v>22</v>
      </c>
      <c r="F8" s="11" t="s">
        <v>10</v>
      </c>
      <c r="G8" s="11">
        <v>27</v>
      </c>
      <c r="H8" s="12" t="s">
        <v>197</v>
      </c>
      <c r="I8" s="14">
        <v>0.3958333333333333</v>
      </c>
      <c r="J8" s="14">
        <v>0.049407407407407455</v>
      </c>
      <c r="K8" s="19">
        <v>1</v>
      </c>
      <c r="L8" s="24">
        <v>100</v>
      </c>
      <c r="M8" s="14">
        <v>0.04768750000000005</v>
      </c>
      <c r="N8" s="19">
        <v>1</v>
      </c>
      <c r="O8" s="20">
        <v>100</v>
      </c>
      <c r="P8" s="21">
        <v>200</v>
      </c>
    </row>
    <row r="9" spans="1:16" ht="12.75">
      <c r="A9" s="18">
        <v>37</v>
      </c>
      <c r="B9" s="12" t="s">
        <v>80</v>
      </c>
      <c r="C9" s="12" t="s">
        <v>347</v>
      </c>
      <c r="D9" s="13"/>
      <c r="E9" s="28" t="s">
        <v>22</v>
      </c>
      <c r="F9" s="11" t="s">
        <v>10</v>
      </c>
      <c r="G9" s="11">
        <v>28</v>
      </c>
      <c r="H9" s="12" t="s">
        <v>291</v>
      </c>
      <c r="I9" s="14">
        <v>0.3958333333333333</v>
      </c>
      <c r="J9" s="14"/>
      <c r="K9" s="19"/>
      <c r="L9" s="24">
        <v>0</v>
      </c>
      <c r="M9" s="14">
        <v>0.06386111111111115</v>
      </c>
      <c r="N9" s="19">
        <v>2</v>
      </c>
      <c r="O9" s="20">
        <v>95</v>
      </c>
      <c r="P9" s="21">
        <v>95</v>
      </c>
    </row>
    <row r="10" spans="1:16" ht="12.75">
      <c r="A10" s="18">
        <v>23</v>
      </c>
      <c r="B10" s="12" t="s">
        <v>80</v>
      </c>
      <c r="C10" s="12" t="s">
        <v>261</v>
      </c>
      <c r="D10" s="13" t="s">
        <v>212</v>
      </c>
      <c r="E10" s="28" t="s">
        <v>22</v>
      </c>
      <c r="F10" s="11" t="s">
        <v>10</v>
      </c>
      <c r="G10" s="11">
        <v>29</v>
      </c>
      <c r="H10" s="12" t="s">
        <v>116</v>
      </c>
      <c r="I10" s="14">
        <v>0.3958333333333333</v>
      </c>
      <c r="J10" s="14">
        <v>0.05833333333333335</v>
      </c>
      <c r="K10" s="19">
        <v>2</v>
      </c>
      <c r="L10" s="24">
        <v>95</v>
      </c>
      <c r="M10" s="14"/>
      <c r="N10" s="19"/>
      <c r="O10" s="20"/>
      <c r="P10" s="21">
        <v>95</v>
      </c>
    </row>
    <row r="11" spans="1:16" ht="12.75">
      <c r="A11" s="18">
        <v>39</v>
      </c>
      <c r="B11" s="12" t="s">
        <v>87</v>
      </c>
      <c r="C11" s="12" t="s">
        <v>348</v>
      </c>
      <c r="D11" s="13"/>
      <c r="E11" s="28" t="s">
        <v>22</v>
      </c>
      <c r="F11" s="11" t="s">
        <v>10</v>
      </c>
      <c r="G11" s="11">
        <v>28</v>
      </c>
      <c r="H11" s="12" t="s">
        <v>8</v>
      </c>
      <c r="I11" s="14">
        <v>0.3958333333333333</v>
      </c>
      <c r="J11" s="14"/>
      <c r="K11" s="19"/>
      <c r="L11" s="24">
        <v>0</v>
      </c>
      <c r="M11" s="14"/>
      <c r="N11" s="19"/>
      <c r="O11" s="20">
        <v>1</v>
      </c>
      <c r="P11" s="21">
        <v>1</v>
      </c>
    </row>
    <row r="12" spans="1:16" ht="12.75">
      <c r="A12" s="18"/>
      <c r="B12" s="12"/>
      <c r="C12" s="12"/>
      <c r="D12" s="13"/>
      <c r="E12" s="28"/>
      <c r="F12" s="11"/>
      <c r="G12" s="11"/>
      <c r="H12" s="12"/>
      <c r="I12" s="14"/>
      <c r="J12" s="14"/>
      <c r="K12" s="19"/>
      <c r="L12" s="24"/>
      <c r="M12" s="14"/>
      <c r="N12" s="19"/>
      <c r="O12" s="20"/>
      <c r="P12" s="21"/>
    </row>
    <row r="13" spans="1:16" ht="12.75">
      <c r="A13" s="18">
        <v>3</v>
      </c>
      <c r="B13" s="12" t="s">
        <v>263</v>
      </c>
      <c r="C13" s="12" t="s">
        <v>264</v>
      </c>
      <c r="D13" s="13"/>
      <c r="E13" s="28" t="s">
        <v>67</v>
      </c>
      <c r="F13" s="11" t="s">
        <v>10</v>
      </c>
      <c r="G13" s="11">
        <v>39</v>
      </c>
      <c r="H13" s="12" t="s">
        <v>30</v>
      </c>
      <c r="I13" s="14">
        <v>0.3958333333333333</v>
      </c>
      <c r="J13" s="14">
        <v>0.05023379629629632</v>
      </c>
      <c r="K13" s="19">
        <v>2</v>
      </c>
      <c r="L13" s="24">
        <v>95</v>
      </c>
      <c r="M13" s="14">
        <v>0.0486550925925926</v>
      </c>
      <c r="N13" s="19">
        <v>1</v>
      </c>
      <c r="O13" s="24">
        <v>100</v>
      </c>
      <c r="P13" s="21">
        <v>195</v>
      </c>
    </row>
    <row r="14" spans="1:16" ht="12.75">
      <c r="A14" s="18">
        <v>42</v>
      </c>
      <c r="B14" s="12" t="s">
        <v>76</v>
      </c>
      <c r="C14" s="12" t="s">
        <v>349</v>
      </c>
      <c r="D14" s="13" t="s">
        <v>260</v>
      </c>
      <c r="E14" s="28" t="s">
        <v>67</v>
      </c>
      <c r="F14" s="11" t="s">
        <v>10</v>
      </c>
      <c r="G14" s="11">
        <v>35</v>
      </c>
      <c r="H14" s="12" t="s">
        <v>55</v>
      </c>
      <c r="I14" s="14">
        <v>0.3958333333333333</v>
      </c>
      <c r="J14" s="14"/>
      <c r="K14" s="19"/>
      <c r="L14" s="24">
        <v>0</v>
      </c>
      <c r="M14" s="14">
        <v>0.05027314814814815</v>
      </c>
      <c r="N14" s="19">
        <v>2</v>
      </c>
      <c r="O14" s="24">
        <v>95</v>
      </c>
      <c r="P14" s="21">
        <v>95</v>
      </c>
    </row>
    <row r="15" spans="1:16" ht="12.75">
      <c r="A15" s="18">
        <v>28</v>
      </c>
      <c r="B15" s="12" t="s">
        <v>245</v>
      </c>
      <c r="C15" s="12" t="s">
        <v>265</v>
      </c>
      <c r="D15" s="13"/>
      <c r="E15" s="28" t="s">
        <v>67</v>
      </c>
      <c r="F15" s="11" t="s">
        <v>10</v>
      </c>
      <c r="G15" s="11">
        <v>38</v>
      </c>
      <c r="H15" s="12" t="s">
        <v>8</v>
      </c>
      <c r="I15" s="14">
        <v>0.3958333333333333</v>
      </c>
      <c r="J15" s="14">
        <v>0.05153703703703705</v>
      </c>
      <c r="K15" s="19">
        <v>3</v>
      </c>
      <c r="L15" s="24">
        <v>90</v>
      </c>
      <c r="M15" s="14">
        <v>0.05081828703703706</v>
      </c>
      <c r="N15" s="19">
        <v>3</v>
      </c>
      <c r="O15" s="24">
        <v>90</v>
      </c>
      <c r="P15" s="21">
        <v>180</v>
      </c>
    </row>
    <row r="16" spans="1:16" ht="12.75">
      <c r="A16" s="18">
        <v>6</v>
      </c>
      <c r="B16" s="12" t="s">
        <v>107</v>
      </c>
      <c r="C16" s="12" t="s">
        <v>266</v>
      </c>
      <c r="D16" s="13" t="s">
        <v>212</v>
      </c>
      <c r="E16" s="28" t="s">
        <v>67</v>
      </c>
      <c r="F16" s="11" t="s">
        <v>10</v>
      </c>
      <c r="G16" s="11">
        <v>31</v>
      </c>
      <c r="H16" s="12" t="s">
        <v>267</v>
      </c>
      <c r="I16" s="14">
        <v>0.3958333333333333</v>
      </c>
      <c r="J16" s="14">
        <v>0.05256828703703709</v>
      </c>
      <c r="K16" s="19">
        <v>4</v>
      </c>
      <c r="L16" s="24">
        <v>85</v>
      </c>
      <c r="M16" s="14">
        <v>0.051734953703703734</v>
      </c>
      <c r="N16" s="19">
        <v>4</v>
      </c>
      <c r="O16" s="24">
        <v>85</v>
      </c>
      <c r="P16" s="21">
        <v>170</v>
      </c>
    </row>
    <row r="17" spans="1:16" ht="12.75">
      <c r="A17" s="18">
        <v>10</v>
      </c>
      <c r="B17" s="12" t="s">
        <v>274</v>
      </c>
      <c r="C17" s="12" t="s">
        <v>275</v>
      </c>
      <c r="D17" s="13" t="s">
        <v>260</v>
      </c>
      <c r="E17" s="28" t="s">
        <v>67</v>
      </c>
      <c r="F17" s="11" t="s">
        <v>10</v>
      </c>
      <c r="G17" s="11">
        <v>30</v>
      </c>
      <c r="H17" s="12" t="s">
        <v>276</v>
      </c>
      <c r="I17" s="14">
        <v>0.3958333333333333</v>
      </c>
      <c r="J17" s="14">
        <v>0.053445601851851876</v>
      </c>
      <c r="K17" s="19">
        <v>7</v>
      </c>
      <c r="L17" s="24">
        <v>71</v>
      </c>
      <c r="M17" s="14">
        <v>0.05342013888888886</v>
      </c>
      <c r="N17" s="19">
        <v>5</v>
      </c>
      <c r="O17" s="24">
        <v>80</v>
      </c>
      <c r="P17" s="21">
        <v>151</v>
      </c>
    </row>
    <row r="18" spans="1:16" ht="12.75">
      <c r="A18" s="18">
        <v>18</v>
      </c>
      <c r="B18" s="12" t="s">
        <v>280</v>
      </c>
      <c r="C18" s="12" t="s">
        <v>228</v>
      </c>
      <c r="D18" s="13" t="s">
        <v>281</v>
      </c>
      <c r="E18" s="28" t="s">
        <v>67</v>
      </c>
      <c r="F18" s="11" t="s">
        <v>10</v>
      </c>
      <c r="G18" s="11">
        <v>39</v>
      </c>
      <c r="H18" s="12" t="s">
        <v>92</v>
      </c>
      <c r="I18" s="14">
        <v>0.3958333333333333</v>
      </c>
      <c r="J18" s="14">
        <v>0.05716435185185187</v>
      </c>
      <c r="K18" s="19">
        <v>8</v>
      </c>
      <c r="L18" s="24">
        <v>67</v>
      </c>
      <c r="M18" s="14">
        <v>0.05629861111111112</v>
      </c>
      <c r="N18" s="19">
        <v>6</v>
      </c>
      <c r="O18" s="24">
        <v>75</v>
      </c>
      <c r="P18" s="21">
        <v>142</v>
      </c>
    </row>
    <row r="19" spans="1:16" ht="12.75">
      <c r="A19" s="18">
        <v>7</v>
      </c>
      <c r="B19" s="12" t="s">
        <v>58</v>
      </c>
      <c r="C19" s="12" t="s">
        <v>282</v>
      </c>
      <c r="D19" s="13"/>
      <c r="E19" s="28" t="s">
        <v>67</v>
      </c>
      <c r="F19" s="11" t="s">
        <v>10</v>
      </c>
      <c r="G19" s="11">
        <v>36</v>
      </c>
      <c r="H19" s="12" t="s">
        <v>8</v>
      </c>
      <c r="I19" s="14">
        <v>0.3958333333333333</v>
      </c>
      <c r="J19" s="14">
        <v>0.05856481481481479</v>
      </c>
      <c r="K19" s="19">
        <v>10</v>
      </c>
      <c r="L19" s="24">
        <v>62</v>
      </c>
      <c r="M19" s="14">
        <v>0.0568460648148148</v>
      </c>
      <c r="N19" s="19">
        <v>7</v>
      </c>
      <c r="O19" s="24">
        <v>71</v>
      </c>
      <c r="P19" s="21">
        <v>133</v>
      </c>
    </row>
    <row r="20" spans="1:16" ht="12.75">
      <c r="A20" s="18">
        <v>24</v>
      </c>
      <c r="B20" s="12" t="s">
        <v>270</v>
      </c>
      <c r="C20" s="12" t="s">
        <v>271</v>
      </c>
      <c r="D20" s="13" t="s">
        <v>272</v>
      </c>
      <c r="E20" s="28" t="s">
        <v>67</v>
      </c>
      <c r="F20" s="11" t="s">
        <v>10</v>
      </c>
      <c r="G20" s="11">
        <v>36</v>
      </c>
      <c r="H20" s="12" t="s">
        <v>273</v>
      </c>
      <c r="I20" s="14">
        <v>0.3958333333333333</v>
      </c>
      <c r="J20" s="14">
        <v>0.05343055555555559</v>
      </c>
      <c r="K20" s="19">
        <v>6</v>
      </c>
      <c r="L20" s="24">
        <v>75</v>
      </c>
      <c r="M20" s="14">
        <v>0.057085648148148205</v>
      </c>
      <c r="N20" s="19">
        <v>8</v>
      </c>
      <c r="O20" s="24">
        <v>67</v>
      </c>
      <c r="P20" s="21">
        <v>142</v>
      </c>
    </row>
    <row r="21" spans="1:16" ht="12.75">
      <c r="A21" s="18">
        <v>8</v>
      </c>
      <c r="B21" s="12" t="s">
        <v>285</v>
      </c>
      <c r="C21" s="12" t="s">
        <v>122</v>
      </c>
      <c r="D21" s="13" t="s">
        <v>199</v>
      </c>
      <c r="E21" s="28" t="s">
        <v>67</v>
      </c>
      <c r="F21" s="11" t="s">
        <v>10</v>
      </c>
      <c r="G21" s="11">
        <v>37</v>
      </c>
      <c r="H21" s="12" t="s">
        <v>92</v>
      </c>
      <c r="I21" s="14">
        <v>0.3958333333333333</v>
      </c>
      <c r="J21" s="14">
        <v>0.05964351851851857</v>
      </c>
      <c r="K21" s="19">
        <v>11</v>
      </c>
      <c r="L21" s="24">
        <v>61</v>
      </c>
      <c r="M21" s="14">
        <v>0.06144444444444441</v>
      </c>
      <c r="N21" s="19">
        <v>9</v>
      </c>
      <c r="O21" s="24">
        <v>63</v>
      </c>
      <c r="P21" s="21">
        <v>124</v>
      </c>
    </row>
    <row r="22" spans="1:16" ht="12.75">
      <c r="A22" s="18">
        <v>34</v>
      </c>
      <c r="B22" s="12" t="s">
        <v>146</v>
      </c>
      <c r="C22" s="12" t="s">
        <v>182</v>
      </c>
      <c r="D22" s="13" t="s">
        <v>262</v>
      </c>
      <c r="E22" s="28" t="s">
        <v>67</v>
      </c>
      <c r="F22" s="11" t="s">
        <v>10</v>
      </c>
      <c r="G22" s="11">
        <v>35</v>
      </c>
      <c r="H22" s="12" t="s">
        <v>183</v>
      </c>
      <c r="I22" s="14">
        <v>0.3958333333333333</v>
      </c>
      <c r="J22" s="14">
        <v>0.04996180555555563</v>
      </c>
      <c r="K22" s="19">
        <v>1</v>
      </c>
      <c r="L22" s="24">
        <v>100</v>
      </c>
      <c r="M22" s="14"/>
      <c r="N22" s="19"/>
      <c r="O22" s="20"/>
      <c r="P22" s="21">
        <v>100</v>
      </c>
    </row>
    <row r="23" spans="1:16" ht="12.75">
      <c r="A23" s="18">
        <v>15</v>
      </c>
      <c r="B23" s="12" t="s">
        <v>16</v>
      </c>
      <c r="C23" s="12" t="s">
        <v>268</v>
      </c>
      <c r="D23" s="13" t="s">
        <v>269</v>
      </c>
      <c r="E23" s="28" t="s">
        <v>67</v>
      </c>
      <c r="F23" s="11" t="s">
        <v>10</v>
      </c>
      <c r="G23" s="11">
        <v>35</v>
      </c>
      <c r="H23" s="12" t="s">
        <v>8</v>
      </c>
      <c r="I23" s="14">
        <v>0.3958333333333333</v>
      </c>
      <c r="J23" s="14">
        <v>0.05256828703703709</v>
      </c>
      <c r="K23" s="19">
        <v>5</v>
      </c>
      <c r="L23" s="24">
        <v>80</v>
      </c>
      <c r="M23" s="14"/>
      <c r="N23" s="19"/>
      <c r="O23" s="20"/>
      <c r="P23" s="21">
        <v>80</v>
      </c>
    </row>
    <row r="24" spans="1:16" ht="12.75">
      <c r="A24" s="18">
        <v>33</v>
      </c>
      <c r="B24" s="12" t="s">
        <v>277</v>
      </c>
      <c r="C24" s="12" t="s">
        <v>278</v>
      </c>
      <c r="D24" s="13" t="s">
        <v>279</v>
      </c>
      <c r="E24" s="28" t="s">
        <v>67</v>
      </c>
      <c r="F24" s="11" t="s">
        <v>10</v>
      </c>
      <c r="G24" s="11">
        <v>32</v>
      </c>
      <c r="H24" s="12" t="s">
        <v>8</v>
      </c>
      <c r="I24" s="14">
        <v>0.3958333333333333</v>
      </c>
      <c r="J24" s="14">
        <v>0.05832407407407414</v>
      </c>
      <c r="K24" s="19">
        <v>9</v>
      </c>
      <c r="L24" s="24">
        <v>63</v>
      </c>
      <c r="M24" s="14"/>
      <c r="N24" s="19"/>
      <c r="O24" s="20"/>
      <c r="P24" s="21">
        <v>63</v>
      </c>
    </row>
    <row r="25" spans="1:16" ht="25.5">
      <c r="A25" s="18">
        <v>13</v>
      </c>
      <c r="B25" s="12" t="s">
        <v>286</v>
      </c>
      <c r="C25" s="12" t="s">
        <v>287</v>
      </c>
      <c r="D25" s="13"/>
      <c r="E25" s="28" t="s">
        <v>67</v>
      </c>
      <c r="F25" s="11" t="s">
        <v>10</v>
      </c>
      <c r="G25" s="11">
        <v>38</v>
      </c>
      <c r="H25" s="12" t="s">
        <v>43</v>
      </c>
      <c r="I25" s="14">
        <v>0.3958333333333333</v>
      </c>
      <c r="J25" s="14" t="s">
        <v>288</v>
      </c>
      <c r="K25" s="19">
        <v>12</v>
      </c>
      <c r="L25" s="24">
        <v>60</v>
      </c>
      <c r="M25" s="14"/>
      <c r="N25" s="19"/>
      <c r="O25" s="20"/>
      <c r="P25" s="21">
        <v>60</v>
      </c>
    </row>
    <row r="26" spans="1:16" ht="25.5">
      <c r="A26" s="18">
        <v>11</v>
      </c>
      <c r="B26" s="12" t="s">
        <v>107</v>
      </c>
      <c r="C26" s="12" t="s">
        <v>283</v>
      </c>
      <c r="D26" s="13" t="s">
        <v>284</v>
      </c>
      <c r="E26" s="28" t="s">
        <v>67</v>
      </c>
      <c r="F26" s="11" t="s">
        <v>10</v>
      </c>
      <c r="G26" s="11">
        <v>38</v>
      </c>
      <c r="H26" s="12" t="s">
        <v>43</v>
      </c>
      <c r="I26" s="14">
        <v>0.3958333333333333</v>
      </c>
      <c r="J26" s="14" t="s">
        <v>318</v>
      </c>
      <c r="K26" s="19">
        <v>13</v>
      </c>
      <c r="L26" s="24">
        <v>59</v>
      </c>
      <c r="M26" s="14"/>
      <c r="N26" s="19"/>
      <c r="O26" s="20"/>
      <c r="P26" s="21">
        <v>59</v>
      </c>
    </row>
    <row r="27" spans="1:16" ht="12.75">
      <c r="A27" s="18"/>
      <c r="B27" s="12"/>
      <c r="C27" s="12"/>
      <c r="D27" s="13"/>
      <c r="E27" s="28"/>
      <c r="F27" s="11"/>
      <c r="G27" s="11"/>
      <c r="H27" s="12"/>
      <c r="I27" s="14"/>
      <c r="J27" s="14"/>
      <c r="K27" s="19"/>
      <c r="L27" s="24"/>
      <c r="M27" s="14"/>
      <c r="N27" s="19"/>
      <c r="O27" s="20"/>
      <c r="P27" s="21"/>
    </row>
    <row r="28" spans="1:16" ht="12.75">
      <c r="A28" s="18">
        <v>27</v>
      </c>
      <c r="B28" s="12" t="s">
        <v>297</v>
      </c>
      <c r="C28" s="12" t="s">
        <v>298</v>
      </c>
      <c r="D28" s="13" t="s">
        <v>260</v>
      </c>
      <c r="E28" s="28" t="s">
        <v>27</v>
      </c>
      <c r="F28" s="11" t="s">
        <v>10</v>
      </c>
      <c r="G28" s="11">
        <v>47</v>
      </c>
      <c r="H28" s="12" t="s">
        <v>113</v>
      </c>
      <c r="I28" s="14">
        <v>0.3958333333333333</v>
      </c>
      <c r="J28" s="14">
        <v>0.055614583333333356</v>
      </c>
      <c r="K28" s="19">
        <v>5</v>
      </c>
      <c r="L28" s="24">
        <v>80</v>
      </c>
      <c r="M28" s="14">
        <v>0.05381828703703706</v>
      </c>
      <c r="N28" s="19">
        <v>1</v>
      </c>
      <c r="O28" s="24">
        <v>100</v>
      </c>
      <c r="P28" s="21">
        <v>180</v>
      </c>
    </row>
    <row r="29" spans="1:16" ht="12.75">
      <c r="A29" s="18">
        <v>40</v>
      </c>
      <c r="B29" s="12" t="s">
        <v>350</v>
      </c>
      <c r="C29" s="12" t="s">
        <v>351</v>
      </c>
      <c r="D29" s="13" t="s">
        <v>281</v>
      </c>
      <c r="E29" s="28" t="s">
        <v>27</v>
      </c>
      <c r="F29" s="11" t="s">
        <v>10</v>
      </c>
      <c r="G29" s="11">
        <v>50</v>
      </c>
      <c r="H29" s="12" t="s">
        <v>352</v>
      </c>
      <c r="I29" s="14">
        <v>0.3958333333333333</v>
      </c>
      <c r="J29" s="14"/>
      <c r="K29" s="19"/>
      <c r="L29" s="24">
        <v>0</v>
      </c>
      <c r="M29" s="14">
        <v>0.05396990740740748</v>
      </c>
      <c r="N29" s="19">
        <v>2</v>
      </c>
      <c r="O29" s="24">
        <v>95</v>
      </c>
      <c r="P29" s="21">
        <v>95</v>
      </c>
    </row>
    <row r="30" spans="1:16" ht="12.75">
      <c r="A30" s="18">
        <v>19</v>
      </c>
      <c r="B30" s="12" t="s">
        <v>280</v>
      </c>
      <c r="C30" s="12" t="s">
        <v>295</v>
      </c>
      <c r="D30" s="13" t="s">
        <v>281</v>
      </c>
      <c r="E30" s="28" t="s">
        <v>27</v>
      </c>
      <c r="F30" s="11" t="s">
        <v>10</v>
      </c>
      <c r="G30" s="11">
        <v>49</v>
      </c>
      <c r="H30" s="12" t="s">
        <v>296</v>
      </c>
      <c r="I30" s="14">
        <v>0.3958333333333333</v>
      </c>
      <c r="J30" s="14">
        <v>0.05460300925925926</v>
      </c>
      <c r="K30" s="19">
        <v>4</v>
      </c>
      <c r="L30" s="24">
        <v>85</v>
      </c>
      <c r="M30" s="14">
        <v>0.05431828703703706</v>
      </c>
      <c r="N30" s="19">
        <v>3</v>
      </c>
      <c r="O30" s="24">
        <v>90</v>
      </c>
      <c r="P30" s="21">
        <v>175</v>
      </c>
    </row>
    <row r="31" spans="1:16" ht="12.75">
      <c r="A31" s="18">
        <v>21</v>
      </c>
      <c r="B31" s="12" t="s">
        <v>263</v>
      </c>
      <c r="C31" s="12" t="s">
        <v>162</v>
      </c>
      <c r="D31" s="13" t="s">
        <v>269</v>
      </c>
      <c r="E31" s="28" t="s">
        <v>27</v>
      </c>
      <c r="F31" s="11" t="s">
        <v>10</v>
      </c>
      <c r="G31" s="11">
        <v>43</v>
      </c>
      <c r="H31" s="12" t="s">
        <v>125</v>
      </c>
      <c r="I31" s="14">
        <v>0.3958333333333333</v>
      </c>
      <c r="J31" s="14">
        <v>0.0559375</v>
      </c>
      <c r="K31" s="19">
        <v>7</v>
      </c>
      <c r="L31" s="24">
        <v>71</v>
      </c>
      <c r="M31" s="14">
        <v>0.05444097222222227</v>
      </c>
      <c r="N31" s="19">
        <v>4</v>
      </c>
      <c r="O31" s="24">
        <v>85</v>
      </c>
      <c r="P31" s="21">
        <v>156</v>
      </c>
    </row>
    <row r="32" spans="1:16" ht="12.75">
      <c r="A32" s="18">
        <v>14</v>
      </c>
      <c r="B32" s="12" t="s">
        <v>292</v>
      </c>
      <c r="C32" s="12" t="s">
        <v>293</v>
      </c>
      <c r="D32" s="13" t="s">
        <v>294</v>
      </c>
      <c r="E32" s="28" t="s">
        <v>27</v>
      </c>
      <c r="F32" s="11" t="s">
        <v>10</v>
      </c>
      <c r="G32" s="11">
        <v>42</v>
      </c>
      <c r="H32" s="12" t="s">
        <v>8</v>
      </c>
      <c r="I32" s="14">
        <v>0.3958333333333333</v>
      </c>
      <c r="J32" s="14">
        <v>0.05451157407407414</v>
      </c>
      <c r="K32" s="19">
        <v>3</v>
      </c>
      <c r="L32" s="24">
        <v>90</v>
      </c>
      <c r="M32" s="14">
        <v>0.05540393518518516</v>
      </c>
      <c r="N32" s="19">
        <v>5</v>
      </c>
      <c r="O32" s="24">
        <v>80</v>
      </c>
      <c r="P32" s="21">
        <v>170</v>
      </c>
    </row>
    <row r="33" spans="1:16" ht="12.75">
      <c r="A33" s="18">
        <v>41</v>
      </c>
      <c r="B33" s="12" t="s">
        <v>76</v>
      </c>
      <c r="C33" s="12" t="s">
        <v>353</v>
      </c>
      <c r="D33" s="13" t="s">
        <v>354</v>
      </c>
      <c r="E33" s="28" t="s">
        <v>27</v>
      </c>
      <c r="F33" s="11" t="s">
        <v>10</v>
      </c>
      <c r="G33" s="11">
        <v>48</v>
      </c>
      <c r="H33" s="12" t="s">
        <v>70</v>
      </c>
      <c r="I33" s="14">
        <v>0.3958333333333333</v>
      </c>
      <c r="J33" s="14"/>
      <c r="K33" s="19"/>
      <c r="L33" s="24">
        <v>0</v>
      </c>
      <c r="M33" s="14">
        <v>0.05631018518518521</v>
      </c>
      <c r="N33" s="19">
        <v>6</v>
      </c>
      <c r="O33" s="24">
        <v>75</v>
      </c>
      <c r="P33" s="21">
        <v>75</v>
      </c>
    </row>
    <row r="34" spans="1:16" ht="12.75">
      <c r="A34" s="18">
        <v>38</v>
      </c>
      <c r="B34" s="12" t="s">
        <v>98</v>
      </c>
      <c r="C34" s="12" t="s">
        <v>36</v>
      </c>
      <c r="D34" s="13"/>
      <c r="E34" s="28" t="s">
        <v>27</v>
      </c>
      <c r="F34" s="11" t="s">
        <v>10</v>
      </c>
      <c r="G34" s="11">
        <v>48</v>
      </c>
      <c r="H34" s="12" t="s">
        <v>55</v>
      </c>
      <c r="I34" s="14">
        <v>0.3958333333333333</v>
      </c>
      <c r="J34" s="14"/>
      <c r="K34" s="19"/>
      <c r="L34" s="24">
        <v>0</v>
      </c>
      <c r="M34" s="14">
        <v>0.05718402777777776</v>
      </c>
      <c r="N34" s="19">
        <v>7</v>
      </c>
      <c r="O34" s="24">
        <v>71</v>
      </c>
      <c r="P34" s="21">
        <v>71</v>
      </c>
    </row>
    <row r="35" spans="1:16" ht="12.75">
      <c r="A35" s="18">
        <v>2</v>
      </c>
      <c r="B35" s="12" t="s">
        <v>306</v>
      </c>
      <c r="C35" s="12" t="s">
        <v>307</v>
      </c>
      <c r="D35" s="13"/>
      <c r="E35" s="28" t="s">
        <v>27</v>
      </c>
      <c r="F35" s="11" t="s">
        <v>10</v>
      </c>
      <c r="G35" s="11">
        <v>46</v>
      </c>
      <c r="H35" s="12" t="s">
        <v>308</v>
      </c>
      <c r="I35" s="14">
        <v>0.3958333333333333</v>
      </c>
      <c r="J35" s="14">
        <v>0.05990740740740741</v>
      </c>
      <c r="K35" s="19">
        <v>12</v>
      </c>
      <c r="L35" s="24">
        <v>60</v>
      </c>
      <c r="M35" s="14">
        <v>0.05867245370370372</v>
      </c>
      <c r="N35" s="19">
        <v>8</v>
      </c>
      <c r="O35" s="24">
        <v>67</v>
      </c>
      <c r="P35" s="21">
        <v>127</v>
      </c>
    </row>
    <row r="36" spans="1:16" ht="12.75">
      <c r="A36" s="18">
        <v>9</v>
      </c>
      <c r="B36" s="12" t="s">
        <v>306</v>
      </c>
      <c r="C36" s="12" t="s">
        <v>309</v>
      </c>
      <c r="D36" s="13"/>
      <c r="E36" s="28" t="s">
        <v>27</v>
      </c>
      <c r="F36" s="11" t="s">
        <v>10</v>
      </c>
      <c r="G36" s="11">
        <v>45</v>
      </c>
      <c r="H36" s="12" t="s">
        <v>179</v>
      </c>
      <c r="I36" s="14">
        <v>0.3958333333333333</v>
      </c>
      <c r="J36" s="14">
        <v>0.06003009259259262</v>
      </c>
      <c r="K36" s="19">
        <v>13</v>
      </c>
      <c r="L36" s="24">
        <v>59</v>
      </c>
      <c r="M36" s="14">
        <v>0.058684027777777814</v>
      </c>
      <c r="N36" s="19">
        <v>9</v>
      </c>
      <c r="O36" s="24">
        <v>63</v>
      </c>
      <c r="P36" s="21">
        <v>122</v>
      </c>
    </row>
    <row r="37" spans="1:16" ht="12.75">
      <c r="A37" s="18">
        <v>36</v>
      </c>
      <c r="B37" s="12" t="s">
        <v>299</v>
      </c>
      <c r="C37" s="12" t="s">
        <v>300</v>
      </c>
      <c r="D37" s="13" t="s">
        <v>33</v>
      </c>
      <c r="E37" s="28" t="s">
        <v>27</v>
      </c>
      <c r="F37" s="11" t="s">
        <v>10</v>
      </c>
      <c r="G37" s="11">
        <v>58</v>
      </c>
      <c r="H37" s="12" t="s">
        <v>47</v>
      </c>
      <c r="I37" s="14">
        <v>0.3958333333333333</v>
      </c>
      <c r="J37" s="14">
        <v>0.05866898148148153</v>
      </c>
      <c r="K37" s="19">
        <v>9</v>
      </c>
      <c r="L37" s="24">
        <v>63</v>
      </c>
      <c r="M37" s="14">
        <v>0.05974652777777778</v>
      </c>
      <c r="N37" s="19">
        <v>10</v>
      </c>
      <c r="O37" s="24">
        <v>62</v>
      </c>
      <c r="P37" s="21">
        <v>125</v>
      </c>
    </row>
    <row r="38" spans="1:16" ht="12.75">
      <c r="A38" s="18">
        <v>4</v>
      </c>
      <c r="B38" s="12" t="s">
        <v>263</v>
      </c>
      <c r="C38" s="12" t="s">
        <v>105</v>
      </c>
      <c r="D38" s="13" t="s">
        <v>151</v>
      </c>
      <c r="E38" s="28" t="s">
        <v>27</v>
      </c>
      <c r="F38" s="11" t="s">
        <v>10</v>
      </c>
      <c r="G38" s="11">
        <v>41</v>
      </c>
      <c r="H38" s="12"/>
      <c r="I38" s="14">
        <v>0.3958333333333333</v>
      </c>
      <c r="J38" s="14"/>
      <c r="K38" s="19"/>
      <c r="L38" s="24">
        <v>0</v>
      </c>
      <c r="M38" s="14">
        <v>0.06168055555555563</v>
      </c>
      <c r="N38" s="19">
        <v>11</v>
      </c>
      <c r="O38" s="24">
        <v>61</v>
      </c>
      <c r="P38" s="21">
        <v>61</v>
      </c>
    </row>
    <row r="39" spans="1:16" ht="12.75">
      <c r="A39" s="18">
        <v>17</v>
      </c>
      <c r="B39" s="12" t="s">
        <v>245</v>
      </c>
      <c r="C39" s="12" t="s">
        <v>315</v>
      </c>
      <c r="D39" s="13" t="s">
        <v>438</v>
      </c>
      <c r="E39" s="28" t="s">
        <v>27</v>
      </c>
      <c r="F39" s="11" t="s">
        <v>10</v>
      </c>
      <c r="G39" s="11">
        <v>47</v>
      </c>
      <c r="H39" s="12" t="s">
        <v>43</v>
      </c>
      <c r="I39" s="14">
        <v>0.3958333333333333</v>
      </c>
      <c r="J39" s="14">
        <v>0.06306250000000002</v>
      </c>
      <c r="K39" s="19">
        <v>16</v>
      </c>
      <c r="L39" s="24">
        <v>56</v>
      </c>
      <c r="M39" s="14">
        <v>0.06189236111111118</v>
      </c>
      <c r="N39" s="19">
        <v>12</v>
      </c>
      <c r="O39" s="24">
        <v>60</v>
      </c>
      <c r="P39" s="21">
        <v>116</v>
      </c>
    </row>
    <row r="40" spans="1:16" ht="12.75">
      <c r="A40" s="18">
        <v>5</v>
      </c>
      <c r="B40" s="12" t="s">
        <v>301</v>
      </c>
      <c r="C40" s="12" t="s">
        <v>302</v>
      </c>
      <c r="D40" s="13"/>
      <c r="E40" s="28" t="s">
        <v>27</v>
      </c>
      <c r="F40" s="11" t="s">
        <v>10</v>
      </c>
      <c r="G40" s="11">
        <v>53</v>
      </c>
      <c r="H40" s="12" t="s">
        <v>70</v>
      </c>
      <c r="I40" s="14">
        <v>0.3958333333333333</v>
      </c>
      <c r="J40" s="14">
        <v>0.05914236111111115</v>
      </c>
      <c r="K40" s="19">
        <v>10</v>
      </c>
      <c r="L40" s="24">
        <v>62</v>
      </c>
      <c r="M40" s="14"/>
      <c r="N40" s="19"/>
      <c r="O40" s="20">
        <v>1</v>
      </c>
      <c r="P40" s="21">
        <v>63</v>
      </c>
    </row>
    <row r="41" spans="1:16" ht="12.75">
      <c r="A41" s="18">
        <v>29</v>
      </c>
      <c r="B41" s="12" t="s">
        <v>53</v>
      </c>
      <c r="C41" s="12" t="s">
        <v>289</v>
      </c>
      <c r="D41" s="13" t="s">
        <v>33</v>
      </c>
      <c r="E41" s="28" t="s">
        <v>27</v>
      </c>
      <c r="F41" s="11" t="s">
        <v>10</v>
      </c>
      <c r="G41" s="11">
        <v>46</v>
      </c>
      <c r="H41" s="12" t="s">
        <v>125</v>
      </c>
      <c r="I41" s="14">
        <v>0.3958333333333333</v>
      </c>
      <c r="J41" s="14">
        <v>0.05093055555555559</v>
      </c>
      <c r="K41" s="19">
        <v>1</v>
      </c>
      <c r="L41" s="24">
        <v>100</v>
      </c>
      <c r="M41" s="14"/>
      <c r="N41" s="19"/>
      <c r="O41" s="20"/>
      <c r="P41" s="21">
        <v>100</v>
      </c>
    </row>
    <row r="42" spans="1:16" ht="12.75">
      <c r="A42" s="18">
        <v>16</v>
      </c>
      <c r="B42" s="12" t="s">
        <v>280</v>
      </c>
      <c r="C42" s="12" t="s">
        <v>290</v>
      </c>
      <c r="D42" s="13" t="s">
        <v>151</v>
      </c>
      <c r="E42" s="28" t="s">
        <v>27</v>
      </c>
      <c r="F42" s="11" t="s">
        <v>10</v>
      </c>
      <c r="G42" s="11">
        <v>46</v>
      </c>
      <c r="H42" s="12" t="s">
        <v>291</v>
      </c>
      <c r="I42" s="14">
        <v>0.3958333333333333</v>
      </c>
      <c r="J42" s="14">
        <v>0.054050925925925974</v>
      </c>
      <c r="K42" s="19">
        <v>2</v>
      </c>
      <c r="L42" s="24">
        <v>95</v>
      </c>
      <c r="M42" s="14"/>
      <c r="N42" s="19"/>
      <c r="O42" s="20"/>
      <c r="P42" s="21">
        <v>95</v>
      </c>
    </row>
    <row r="43" spans="1:16" ht="12.75">
      <c r="A43" s="18">
        <v>32</v>
      </c>
      <c r="B43" s="12" t="s">
        <v>177</v>
      </c>
      <c r="C43" s="12" t="s">
        <v>36</v>
      </c>
      <c r="D43" s="13" t="s">
        <v>199</v>
      </c>
      <c r="E43" s="28" t="s">
        <v>27</v>
      </c>
      <c r="F43" s="11" t="s">
        <v>10</v>
      </c>
      <c r="G43" s="11">
        <v>53</v>
      </c>
      <c r="H43" s="12" t="s">
        <v>179</v>
      </c>
      <c r="I43" s="14">
        <v>0.3958333333333333</v>
      </c>
      <c r="J43" s="14">
        <v>0.05589004629629629</v>
      </c>
      <c r="K43" s="19">
        <v>6</v>
      </c>
      <c r="L43" s="24">
        <v>75</v>
      </c>
      <c r="M43" s="14"/>
      <c r="N43" s="19"/>
      <c r="O43" s="20"/>
      <c r="P43" s="21">
        <v>75</v>
      </c>
    </row>
    <row r="44" spans="1:16" ht="12.75">
      <c r="A44" s="18">
        <v>22</v>
      </c>
      <c r="B44" s="12" t="s">
        <v>163</v>
      </c>
      <c r="C44" s="12" t="s">
        <v>164</v>
      </c>
      <c r="D44" s="13" t="s">
        <v>33</v>
      </c>
      <c r="E44" s="28" t="s">
        <v>27</v>
      </c>
      <c r="F44" s="11" t="s">
        <v>10</v>
      </c>
      <c r="G44" s="11">
        <v>45</v>
      </c>
      <c r="H44" s="12" t="s">
        <v>165</v>
      </c>
      <c r="I44" s="14">
        <v>0.3958333333333333</v>
      </c>
      <c r="J44" s="14">
        <v>0.056064814814814845</v>
      </c>
      <c r="K44" s="19">
        <v>8</v>
      </c>
      <c r="L44" s="24">
        <v>67</v>
      </c>
      <c r="M44" s="14"/>
      <c r="N44" s="19"/>
      <c r="O44" s="20"/>
      <c r="P44" s="21">
        <v>67</v>
      </c>
    </row>
    <row r="45" spans="1:16" ht="12.75">
      <c r="A45" s="18">
        <v>12</v>
      </c>
      <c r="B45" s="12" t="s">
        <v>303</v>
      </c>
      <c r="C45" s="12" t="s">
        <v>304</v>
      </c>
      <c r="D45" s="13" t="s">
        <v>281</v>
      </c>
      <c r="E45" s="28" t="s">
        <v>27</v>
      </c>
      <c r="F45" s="11" t="s">
        <v>10</v>
      </c>
      <c r="G45" s="11">
        <v>56</v>
      </c>
      <c r="H45" s="12" t="s">
        <v>305</v>
      </c>
      <c r="I45" s="14">
        <v>0.3958333333333333</v>
      </c>
      <c r="J45" s="14">
        <v>0.05914351851851851</v>
      </c>
      <c r="K45" s="19">
        <v>11</v>
      </c>
      <c r="L45" s="24">
        <v>61</v>
      </c>
      <c r="M45" s="14"/>
      <c r="N45" s="19"/>
      <c r="O45" s="20"/>
      <c r="P45" s="21">
        <v>61</v>
      </c>
    </row>
    <row r="46" spans="1:16" ht="12.75">
      <c r="A46" s="18">
        <v>25</v>
      </c>
      <c r="B46" s="12" t="s">
        <v>310</v>
      </c>
      <c r="C46" s="12" t="s">
        <v>311</v>
      </c>
      <c r="D46" s="13" t="s">
        <v>170</v>
      </c>
      <c r="E46" s="28" t="s">
        <v>27</v>
      </c>
      <c r="F46" s="11" t="s">
        <v>10</v>
      </c>
      <c r="G46" s="11">
        <v>41</v>
      </c>
      <c r="H46" s="12" t="s">
        <v>100</v>
      </c>
      <c r="I46" s="14">
        <v>0.3958333333333333</v>
      </c>
      <c r="J46" s="14">
        <v>0.060841435185185255</v>
      </c>
      <c r="K46" s="19">
        <v>14</v>
      </c>
      <c r="L46" s="24">
        <v>58</v>
      </c>
      <c r="M46" s="14"/>
      <c r="N46" s="19"/>
      <c r="O46" s="20"/>
      <c r="P46" s="21">
        <v>58</v>
      </c>
    </row>
    <row r="47" spans="1:16" ht="12.75">
      <c r="A47" s="18">
        <v>20</v>
      </c>
      <c r="B47" s="12" t="s">
        <v>312</v>
      </c>
      <c r="C47" s="12" t="s">
        <v>313</v>
      </c>
      <c r="D47" s="13" t="s">
        <v>314</v>
      </c>
      <c r="E47" s="28" t="s">
        <v>27</v>
      </c>
      <c r="F47" s="11" t="s">
        <v>10</v>
      </c>
      <c r="G47" s="11">
        <v>52</v>
      </c>
      <c r="H47" s="12" t="s">
        <v>92</v>
      </c>
      <c r="I47" s="14">
        <v>0.3958333333333333</v>
      </c>
      <c r="J47" s="14">
        <v>0.06148958333333332</v>
      </c>
      <c r="K47" s="19">
        <v>15</v>
      </c>
      <c r="L47" s="24">
        <v>57</v>
      </c>
      <c r="M47" s="14"/>
      <c r="N47" s="19"/>
      <c r="O47" s="20"/>
      <c r="P47" s="21">
        <v>57</v>
      </c>
    </row>
    <row r="48" spans="1:16" ht="12.75">
      <c r="A48" s="18"/>
      <c r="B48" s="12"/>
      <c r="C48" s="12"/>
      <c r="D48" s="13"/>
      <c r="E48" s="28"/>
      <c r="F48" s="11"/>
      <c r="G48" s="11"/>
      <c r="H48" s="12"/>
      <c r="I48" s="14"/>
      <c r="J48" s="14"/>
      <c r="K48" s="19"/>
      <c r="L48" s="20"/>
      <c r="M48" s="14"/>
      <c r="N48" s="19"/>
      <c r="O48" s="20"/>
      <c r="P48" s="21"/>
    </row>
    <row r="49" spans="1:10" ht="12.75">
      <c r="A49" s="4"/>
      <c r="B49" s="8"/>
      <c r="C49" s="8"/>
      <c r="D49" s="4"/>
      <c r="E49" s="4"/>
      <c r="G49" s="7"/>
      <c r="H49" s="7"/>
      <c r="J49" s="4"/>
    </row>
    <row r="50" spans="1:10" ht="12.75">
      <c r="A50" s="4"/>
      <c r="B50" s="8"/>
      <c r="C50" s="8"/>
      <c r="D50" s="4"/>
      <c r="E50" s="4"/>
      <c r="G50" s="7"/>
      <c r="H50" s="7"/>
      <c r="J50" s="4"/>
    </row>
    <row r="51" spans="1:10" ht="12.75">
      <c r="A51" s="4"/>
      <c r="B51" s="8"/>
      <c r="C51" s="8"/>
      <c r="D51" s="4"/>
      <c r="E51" s="4"/>
      <c r="G51" s="7"/>
      <c r="H51" s="7"/>
      <c r="J51" s="4"/>
    </row>
    <row r="52" spans="1:10" ht="12.75">
      <c r="A52" s="4"/>
      <c r="B52" s="8"/>
      <c r="C52" s="8"/>
      <c r="D52" s="4"/>
      <c r="E52" s="4"/>
      <c r="G52" s="7"/>
      <c r="H52" s="7"/>
      <c r="J52" s="4"/>
    </row>
    <row r="53" spans="1:10" ht="12.75">
      <c r="A53" s="4"/>
      <c r="B53" s="8"/>
      <c r="C53" s="8"/>
      <c r="D53" s="4"/>
      <c r="E53" s="4"/>
      <c r="G53" s="7"/>
      <c r="H53" s="7"/>
      <c r="J53" s="4"/>
    </row>
    <row r="54" spans="1:10" ht="12.75">
      <c r="A54" s="4"/>
      <c r="B54" s="8"/>
      <c r="C54" s="8"/>
      <c r="D54" s="4"/>
      <c r="E54" s="4"/>
      <c r="G54" s="7"/>
      <c r="H54" s="7"/>
      <c r="J54" s="4"/>
    </row>
    <row r="55" spans="3:10" ht="12.75">
      <c r="C55" s="8"/>
      <c r="D55" s="8"/>
      <c r="E55" s="4"/>
      <c r="F55" s="4"/>
      <c r="H55" s="7"/>
      <c r="I55" s="7"/>
      <c r="J55" s="4"/>
    </row>
    <row r="56" spans="3:10" ht="12.75">
      <c r="C56" s="8"/>
      <c r="D56" s="8"/>
      <c r="E56" s="4"/>
      <c r="F56" s="4"/>
      <c r="H56" s="7"/>
      <c r="I56" s="7"/>
      <c r="J56" s="4"/>
    </row>
  </sheetData>
  <mergeCells count="2">
    <mergeCell ref="A1:C1"/>
    <mergeCell ref="D1:K1"/>
  </mergeCells>
  <dataValidations count="1">
    <dataValidation type="list" allowBlank="1" showInputMessage="1" showErrorMessage="1" sqref="E3:E48">
      <formula1>$J$57:$J$60</formula1>
    </dataValidation>
  </dataValidations>
  <printOptions horizontalCentered="1"/>
  <pageMargins left="0.75" right="0.75" top="0.75" bottom="0.65" header="0.27" footer="0.3"/>
  <pageSetup fitToHeight="3" horizontalDpi="300" verticalDpi="300" orientation="portrait" scale="85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2009-02-25T18:31:55Z</cp:lastPrinted>
  <dcterms:created xsi:type="dcterms:W3CDTF">2005-02-05T17:49:31Z</dcterms:created>
  <dcterms:modified xsi:type="dcterms:W3CDTF">2009-03-23T15:11:00Z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