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Results" sheetId="1" r:id="rId1"/>
  </sheets>
  <definedNames>
    <definedName name="_xlnm.Print_Area" localSheetId="0">'Results'!#REF!</definedName>
  </definedNames>
  <calcPr fullCalcOnLoad="1"/>
</workbook>
</file>

<file path=xl/sharedStrings.xml><?xml version="1.0" encoding="utf-8"?>
<sst xmlns="http://schemas.openxmlformats.org/spreadsheetml/2006/main" count="123" uniqueCount="95">
  <si>
    <t>Bib #</t>
  </si>
  <si>
    <t>Name</t>
  </si>
  <si>
    <t>Team</t>
  </si>
  <si>
    <t>Total Points</t>
  </si>
  <si>
    <t>CAT 1~2~3</t>
  </si>
  <si>
    <t>Alfredo Ramirez</t>
  </si>
  <si>
    <t>LeNovo</t>
  </si>
  <si>
    <t>Andy Luhn</t>
  </si>
  <si>
    <t>Benaroya Research Institute</t>
  </si>
  <si>
    <t>Russell Stevenson</t>
  </si>
  <si>
    <t>Kenda  Pro</t>
  </si>
  <si>
    <t>Trevor Kosa</t>
  </si>
  <si>
    <t>Warren Atkey</t>
  </si>
  <si>
    <t>Wines of Washington</t>
  </si>
  <si>
    <t>MASTERS</t>
  </si>
  <si>
    <t>Martin Criminale</t>
  </si>
  <si>
    <t>Kyle Broderson</t>
  </si>
  <si>
    <t>Excel</t>
  </si>
  <si>
    <t>Jeff Scott</t>
  </si>
  <si>
    <t>Promote Cycling</t>
  </si>
  <si>
    <t>David Hetch</t>
  </si>
  <si>
    <t>John McMahon</t>
  </si>
  <si>
    <t>Cycle Therapy/Four Corners</t>
  </si>
  <si>
    <t>Tom Hackleman</t>
  </si>
  <si>
    <t>Old Town Bicycle</t>
  </si>
  <si>
    <t>CAT 4~5</t>
  </si>
  <si>
    <t>Wes Vieira</t>
  </si>
  <si>
    <t>Blue Rooster/Sports Med Clinic</t>
  </si>
  <si>
    <t>Rob Doane</t>
  </si>
  <si>
    <t>Mark Yunker</t>
  </si>
  <si>
    <t>Ross Gilbert</t>
  </si>
  <si>
    <t>Chris Mahan</t>
  </si>
  <si>
    <t>Second Ascent</t>
  </si>
  <si>
    <t>Thanks to our sponsor of the series</t>
  </si>
  <si>
    <t>John Dowell</t>
  </si>
  <si>
    <t>First Rate Mortgage</t>
  </si>
  <si>
    <t>Brian Griffith</t>
  </si>
  <si>
    <t>Garage Racing</t>
  </si>
  <si>
    <t>Tony Bravetti</t>
  </si>
  <si>
    <t>IJM.org</t>
  </si>
  <si>
    <t>Ryan Iddings</t>
  </si>
  <si>
    <t>Ryan Dean</t>
  </si>
  <si>
    <t>Ryan Mongan</t>
  </si>
  <si>
    <t>Cucina Fresca</t>
  </si>
  <si>
    <t>Chris Gulick</t>
  </si>
  <si>
    <t>Excel Sports</t>
  </si>
  <si>
    <t>Alistair Leigh</t>
  </si>
  <si>
    <t>Michael Spring</t>
  </si>
  <si>
    <t>Matt Molzan</t>
  </si>
  <si>
    <t>Anthony Stephens</t>
  </si>
  <si>
    <t>Shawn Burke</t>
  </si>
  <si>
    <t>Wines of Washington/Bikesale.com</t>
  </si>
  <si>
    <t>Andrew Martin</t>
  </si>
  <si>
    <t>Mike Hone</t>
  </si>
  <si>
    <t>Joe Baratto</t>
  </si>
  <si>
    <t>Aaron Levin</t>
  </si>
  <si>
    <t>HSP</t>
  </si>
  <si>
    <t>Cole Meckle</t>
  </si>
  <si>
    <t>Alan Wiley</t>
  </si>
  <si>
    <t>Anthony Dickson</t>
  </si>
  <si>
    <t>Sean Phillips</t>
  </si>
  <si>
    <t>Nathan Herrmann</t>
  </si>
  <si>
    <t>Dean Jasper</t>
  </si>
  <si>
    <t>Brian Lockhart</t>
  </si>
  <si>
    <t>Starbucks Cycling</t>
  </si>
  <si>
    <t xml:space="preserve">Lakemont Cycling Club </t>
  </si>
  <si>
    <t>Bob Ludeman</t>
  </si>
  <si>
    <t>Unknown rider (3rd place)</t>
  </si>
  <si>
    <t>Geoff Casey</t>
  </si>
  <si>
    <t>Doug Reid</t>
  </si>
  <si>
    <t>Gary Brown</t>
  </si>
  <si>
    <t>Benaroya Research Institue</t>
  </si>
  <si>
    <t>Toby Swanson</t>
  </si>
  <si>
    <t>Chris Adolf</t>
  </si>
  <si>
    <t>Don Stimson</t>
  </si>
  <si>
    <t>Colin Krebsbach</t>
  </si>
  <si>
    <t>ASC Racing/Redline</t>
  </si>
  <si>
    <t>Dan Runhaar</t>
  </si>
  <si>
    <t>BryneInvent</t>
  </si>
  <si>
    <t>Evan Renwick</t>
  </si>
  <si>
    <t>Toby Peterson</t>
  </si>
  <si>
    <t>Cycle Therapy 4 Corners</t>
  </si>
  <si>
    <t>Women 4 - Coaching Series</t>
  </si>
  <si>
    <t>Susanne Smith</t>
  </si>
  <si>
    <t>Kathleen Taylor</t>
  </si>
  <si>
    <t>Team Group Health</t>
  </si>
  <si>
    <t>LB Kregenow</t>
  </si>
  <si>
    <t>Pam Massey</t>
  </si>
  <si>
    <t>Rachel Livingston</t>
  </si>
  <si>
    <t>Women Beginners - Coaching Series</t>
  </si>
  <si>
    <t>Kailyn Beer</t>
  </si>
  <si>
    <t>Wendy Kristen Leber</t>
  </si>
  <si>
    <t>Suzanne Tomassi</t>
  </si>
  <si>
    <t>Aaron Owens</t>
  </si>
  <si>
    <t>Michaela Markesson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</si>
</sst>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  <xf numFmtId="16" fontId="2" fillId="0" borderId="2" xfId="0" applyNumberFormat="1" applyFont="1" applyBorder="1" applyAlignment="1">
      <alignment horizontal="center" textRotation="90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1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shrinkToFit="1"/>
    </xf>
    <xf numFmtId="0" fontId="0" fillId="0" borderId="4" xfId="0" applyBorder="1" applyAlignment="1">
      <alignment/>
    </xf>
    <xf numFmtId="0" fontId="0" fillId="0" borderId="4" xfId="0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Relationship Id="rId7" Type="http://schemas.openxmlformats.org/officeDocument/2006/relationships/hyperlink" Target="http://www.ohboyoberto.com/photos-havefun.asp" TargetMode="External" /><Relationship Id="rId8" Type="http://schemas.openxmlformats.org/officeDocument/2006/relationships/image" Target="../media/image1.jpeg" /><Relationship Id="rId9" Type="http://schemas.openxmlformats.org/officeDocument/2006/relationships/hyperlink" Target="http://www.ohboyoberto.com/photos-havefun.asp" TargetMode="External" /><Relationship Id="rId10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12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" name="Picture 21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" name="Picture 22" descr="Oh Boy! Oberto 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9525</xdr:rowOff>
    </xdr:from>
    <xdr:to>
      <xdr:col>7</xdr:col>
      <xdr:colOff>19050</xdr:colOff>
      <xdr:row>0</xdr:row>
      <xdr:rowOff>381000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0" y="9525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0</xdr:row>
      <xdr:rowOff>28575</xdr:rowOff>
    </xdr:from>
    <xdr:to>
      <xdr:col>13</xdr:col>
      <xdr:colOff>0</xdr:colOff>
      <xdr:row>1</xdr:row>
      <xdr:rowOff>9525</xdr:rowOff>
    </xdr:to>
    <xdr:pic>
      <xdr:nvPicPr>
        <xdr:cNvPr id="5" name="Picture 24" descr="Oh Boy! Oberto 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8575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tabSelected="1" workbookViewId="0" topLeftCell="A1">
      <pane ySplit="2" topLeftCell="BM3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4.421875" style="14" customWidth="1"/>
    <col min="4" max="4" width="4.00390625" style="15" bestFit="1" customWidth="1"/>
    <col min="5" max="20" width="3.421875" style="15" bestFit="1" customWidth="1"/>
    <col min="21" max="26" width="3.28125" style="15" bestFit="1" customWidth="1"/>
  </cols>
  <sheetData>
    <row r="1" spans="1:26" ht="30.75" customHeight="1" thickBot="1">
      <c r="A1" s="22" t="s">
        <v>33</v>
      </c>
      <c r="B1" s="22"/>
      <c r="C1" s="22"/>
      <c r="D1" s="23"/>
      <c r="E1" s="24"/>
      <c r="F1" s="24"/>
      <c r="G1" s="24"/>
      <c r="H1" s="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>
      <c r="A2" s="2" t="s">
        <v>0</v>
      </c>
      <c r="B2" s="3" t="s">
        <v>1</v>
      </c>
      <c r="C2" s="4" t="s">
        <v>2</v>
      </c>
      <c r="D2" s="2" t="s">
        <v>3</v>
      </c>
      <c r="E2" s="5">
        <v>39896</v>
      </c>
      <c r="F2" s="5">
        <v>39903</v>
      </c>
      <c r="G2" s="5">
        <v>39910</v>
      </c>
      <c r="H2" s="5">
        <v>39917</v>
      </c>
      <c r="I2" s="5">
        <v>39924</v>
      </c>
      <c r="J2" s="5">
        <v>39931</v>
      </c>
      <c r="K2" s="5">
        <v>39938</v>
      </c>
      <c r="L2" s="5">
        <v>39945</v>
      </c>
      <c r="M2" s="5">
        <v>39952</v>
      </c>
      <c r="N2" s="5">
        <v>39959</v>
      </c>
      <c r="O2" s="5">
        <v>39966</v>
      </c>
      <c r="P2" s="5">
        <v>39973</v>
      </c>
      <c r="Q2" s="5">
        <v>39980</v>
      </c>
      <c r="R2" s="5">
        <v>39987</v>
      </c>
      <c r="S2" s="5">
        <v>39994</v>
      </c>
      <c r="T2" s="5">
        <v>40001</v>
      </c>
      <c r="U2" s="5">
        <v>40015</v>
      </c>
      <c r="V2" s="5">
        <v>40022</v>
      </c>
      <c r="W2" s="5">
        <v>40029</v>
      </c>
      <c r="X2" s="5">
        <v>40036</v>
      </c>
      <c r="Y2" s="5">
        <v>40043</v>
      </c>
      <c r="Z2" s="5">
        <v>40050</v>
      </c>
    </row>
    <row r="3" spans="1:26" ht="12.75">
      <c r="A3" s="6"/>
      <c r="B3" s="7" t="s">
        <v>4</v>
      </c>
      <c r="C3" s="16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>
      <c r="A4" s="10">
        <v>129</v>
      </c>
      <c r="B4" s="11" t="s">
        <v>12</v>
      </c>
      <c r="C4" s="18" t="s">
        <v>51</v>
      </c>
      <c r="D4" s="12">
        <f aca="true" t="shared" si="0" ref="D4:D20">SUM(E4:Z4)</f>
        <v>9</v>
      </c>
      <c r="E4" s="12">
        <v>2</v>
      </c>
      <c r="F4" s="12">
        <v>2</v>
      </c>
      <c r="G4" s="12">
        <v>1</v>
      </c>
      <c r="H4" s="12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10">
        <v>11</v>
      </c>
      <c r="B5" s="11" t="s">
        <v>7</v>
      </c>
      <c r="C5" s="10" t="s">
        <v>8</v>
      </c>
      <c r="D5" s="12">
        <f t="shared" si="0"/>
        <v>7</v>
      </c>
      <c r="E5" s="12">
        <v>2</v>
      </c>
      <c r="F5" s="12">
        <v>4</v>
      </c>
      <c r="G5" s="12"/>
      <c r="H5" s="12">
        <v>1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10">
        <v>12</v>
      </c>
      <c r="B6" s="11" t="s">
        <v>9</v>
      </c>
      <c r="C6" s="10" t="s">
        <v>10</v>
      </c>
      <c r="D6" s="12">
        <f t="shared" si="0"/>
        <v>6</v>
      </c>
      <c r="E6" s="12">
        <v>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10">
        <v>69</v>
      </c>
      <c r="B7" s="17" t="s">
        <v>68</v>
      </c>
      <c r="C7" s="18"/>
      <c r="D7" s="12">
        <f t="shared" si="0"/>
        <v>5</v>
      </c>
      <c r="E7" s="12"/>
      <c r="F7" s="12"/>
      <c r="G7" s="12"/>
      <c r="H7" s="12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10">
        <v>56</v>
      </c>
      <c r="B8" s="17" t="s">
        <v>52</v>
      </c>
      <c r="C8" s="18" t="s">
        <v>51</v>
      </c>
      <c r="D8" s="12">
        <f t="shared" si="0"/>
        <v>5</v>
      </c>
      <c r="E8" s="12"/>
      <c r="F8" s="12"/>
      <c r="G8" s="12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10">
        <v>52</v>
      </c>
      <c r="B9" s="17" t="s">
        <v>53</v>
      </c>
      <c r="C9" s="18" t="s">
        <v>6</v>
      </c>
      <c r="D9" s="12">
        <f t="shared" si="0"/>
        <v>5</v>
      </c>
      <c r="E9" s="12"/>
      <c r="F9" s="12"/>
      <c r="G9" s="12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>
      <c r="A10" s="10">
        <v>15</v>
      </c>
      <c r="B10" s="11" t="s">
        <v>11</v>
      </c>
      <c r="C10" s="10"/>
      <c r="D10" s="12">
        <f t="shared" si="0"/>
        <v>5</v>
      </c>
      <c r="E10" s="12">
        <v>4</v>
      </c>
      <c r="F10" s="12"/>
      <c r="G10" s="12"/>
      <c r="H10" s="12">
        <v>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>
      <c r="A11" s="10">
        <v>6</v>
      </c>
      <c r="B11" s="17" t="s">
        <v>34</v>
      </c>
      <c r="C11" s="18" t="s">
        <v>35</v>
      </c>
      <c r="D11" s="12">
        <f t="shared" si="0"/>
        <v>5</v>
      </c>
      <c r="E11" s="12"/>
      <c r="F11" s="12">
        <v>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>
      <c r="A12" s="10">
        <v>1</v>
      </c>
      <c r="B12" s="17" t="s">
        <v>69</v>
      </c>
      <c r="C12" s="18" t="s">
        <v>32</v>
      </c>
      <c r="D12" s="12">
        <f t="shared" si="0"/>
        <v>4</v>
      </c>
      <c r="E12" s="12"/>
      <c r="F12" s="12"/>
      <c r="G12" s="12"/>
      <c r="H12" s="12">
        <v>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>
      <c r="A13" s="10">
        <v>44</v>
      </c>
      <c r="B13" s="17" t="s">
        <v>54</v>
      </c>
      <c r="C13" s="18" t="s">
        <v>13</v>
      </c>
      <c r="D13" s="12">
        <f t="shared" si="0"/>
        <v>3</v>
      </c>
      <c r="E13" s="12"/>
      <c r="F13" s="12"/>
      <c r="G13" s="12">
        <v>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>
      <c r="A14" s="10">
        <v>43</v>
      </c>
      <c r="B14" s="17" t="s">
        <v>55</v>
      </c>
      <c r="C14" s="18" t="s">
        <v>56</v>
      </c>
      <c r="D14" s="12">
        <f t="shared" si="0"/>
        <v>3</v>
      </c>
      <c r="E14" s="12"/>
      <c r="F14" s="12"/>
      <c r="G14" s="12">
        <v>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>
      <c r="A15" s="10">
        <v>10</v>
      </c>
      <c r="B15" s="17" t="s">
        <v>36</v>
      </c>
      <c r="C15" s="18" t="s">
        <v>37</v>
      </c>
      <c r="D15" s="12">
        <f t="shared" si="0"/>
        <v>3</v>
      </c>
      <c r="E15" s="12"/>
      <c r="F15" s="12">
        <v>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10">
        <v>3</v>
      </c>
      <c r="B16" s="11" t="s">
        <v>5</v>
      </c>
      <c r="C16" s="10" t="s">
        <v>6</v>
      </c>
      <c r="D16" s="12">
        <f t="shared" si="0"/>
        <v>3</v>
      </c>
      <c r="E16" s="12">
        <v>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>
      <c r="A17" s="10">
        <v>59</v>
      </c>
      <c r="B17" s="17" t="s">
        <v>70</v>
      </c>
      <c r="C17" s="18" t="s">
        <v>71</v>
      </c>
      <c r="D17" s="12">
        <f t="shared" si="0"/>
        <v>2</v>
      </c>
      <c r="E17" s="12"/>
      <c r="F17" s="12"/>
      <c r="G17" s="12"/>
      <c r="H17" s="12">
        <v>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>
      <c r="A18" s="10">
        <v>20</v>
      </c>
      <c r="B18" s="17" t="s">
        <v>38</v>
      </c>
      <c r="C18" s="18" t="s">
        <v>39</v>
      </c>
      <c r="D18" s="12">
        <f t="shared" si="0"/>
        <v>2</v>
      </c>
      <c r="E18" s="12"/>
      <c r="F18" s="12">
        <v>2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>
      <c r="A19" s="10">
        <v>75</v>
      </c>
      <c r="B19" s="17" t="s">
        <v>72</v>
      </c>
      <c r="C19" s="18" t="s">
        <v>8</v>
      </c>
      <c r="D19" s="12">
        <f t="shared" si="0"/>
        <v>1</v>
      </c>
      <c r="E19" s="12"/>
      <c r="F19" s="12"/>
      <c r="G19" s="12"/>
      <c r="H19" s="12">
        <v>1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>
      <c r="A20" s="10">
        <v>33</v>
      </c>
      <c r="B20" s="17" t="s">
        <v>40</v>
      </c>
      <c r="C20" s="18" t="s">
        <v>6</v>
      </c>
      <c r="D20" s="12">
        <f t="shared" si="0"/>
        <v>1</v>
      </c>
      <c r="E20" s="12"/>
      <c r="F20" s="12">
        <v>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>
      <c r="A21" s="10"/>
      <c r="B21" s="17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>
      <c r="A22" s="10"/>
      <c r="B22" s="17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>
      <c r="A23" s="10"/>
      <c r="B23" s="17"/>
      <c r="C23" s="1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13"/>
      <c r="B24" s="7" t="s">
        <v>14</v>
      </c>
      <c r="C24" s="16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0">
        <v>12</v>
      </c>
      <c r="B25" s="11" t="s">
        <v>20</v>
      </c>
      <c r="C25" s="19" t="s">
        <v>39</v>
      </c>
      <c r="D25" s="12">
        <f>SUM(E25:Z25)</f>
        <v>15</v>
      </c>
      <c r="E25" s="12">
        <v>4</v>
      </c>
      <c r="F25" s="12">
        <v>4</v>
      </c>
      <c r="G25" s="12"/>
      <c r="H25" s="12">
        <v>7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10">
        <v>1</v>
      </c>
      <c r="B26" s="11" t="s">
        <v>15</v>
      </c>
      <c r="C26" s="19" t="s">
        <v>39</v>
      </c>
      <c r="D26" s="12">
        <f>SUM(E26:Z26)</f>
        <v>10</v>
      </c>
      <c r="E26" s="12">
        <v>6</v>
      </c>
      <c r="F26" s="12">
        <v>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>
      <c r="A27" s="10">
        <v>29</v>
      </c>
      <c r="B27" s="11" t="s">
        <v>41</v>
      </c>
      <c r="C27" s="19" t="s">
        <v>39</v>
      </c>
      <c r="D27" s="12">
        <f>SUM(E27:Z27)</f>
        <v>5</v>
      </c>
      <c r="E27" s="12"/>
      <c r="F27" s="12">
        <v>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10">
        <v>83</v>
      </c>
      <c r="B28" s="11" t="s">
        <v>57</v>
      </c>
      <c r="C28" s="19"/>
      <c r="D28" s="12">
        <f>SUM(E28:Z28)</f>
        <v>5</v>
      </c>
      <c r="E28" s="12"/>
      <c r="F28" s="12"/>
      <c r="G28" s="12">
        <v>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>
      <c r="A29" s="10">
        <v>74</v>
      </c>
      <c r="B29" s="11" t="s">
        <v>66</v>
      </c>
      <c r="C29" s="10" t="s">
        <v>6</v>
      </c>
      <c r="D29" s="12">
        <f>SUM(E29:Z29)</f>
        <v>5</v>
      </c>
      <c r="E29" s="12"/>
      <c r="F29" s="12"/>
      <c r="G29" s="12">
        <v>1</v>
      </c>
      <c r="H29" s="12">
        <v>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10">
        <v>38</v>
      </c>
      <c r="B30" s="20" t="s">
        <v>58</v>
      </c>
      <c r="C30" s="14" t="s">
        <v>39</v>
      </c>
      <c r="D30" s="12">
        <f>SUM(E30:Z30)</f>
        <v>4</v>
      </c>
      <c r="E30" s="12"/>
      <c r="F30" s="12"/>
      <c r="G30" s="12">
        <v>4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10"/>
      <c r="B31" s="17" t="s">
        <v>67</v>
      </c>
      <c r="C31" s="18"/>
      <c r="D31" s="12">
        <f>SUM(E31:Z31)</f>
        <v>3</v>
      </c>
      <c r="E31" s="12"/>
      <c r="F31" s="12"/>
      <c r="G31" s="12">
        <v>3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10">
        <v>25</v>
      </c>
      <c r="B32" s="11" t="s">
        <v>23</v>
      </c>
      <c r="C32" s="10" t="s">
        <v>24</v>
      </c>
      <c r="D32" s="12">
        <f>SUM(E32:Z32)</f>
        <v>3</v>
      </c>
      <c r="E32" s="12">
        <v>3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>
      <c r="A33" s="10">
        <v>96</v>
      </c>
      <c r="B33" s="21" t="s">
        <v>36</v>
      </c>
      <c r="C33" s="18" t="s">
        <v>37</v>
      </c>
      <c r="D33" s="12">
        <f>SUM(E33:Z33)</f>
        <v>3</v>
      </c>
      <c r="E33" s="12"/>
      <c r="F33" s="12"/>
      <c r="G33" s="12"/>
      <c r="H33" s="12">
        <v>3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10">
        <v>35</v>
      </c>
      <c r="B34" s="17" t="s">
        <v>46</v>
      </c>
      <c r="C34" s="18" t="s">
        <v>39</v>
      </c>
      <c r="D34" s="12">
        <f>SUM(E34:Z34)</f>
        <v>3</v>
      </c>
      <c r="E34" s="12"/>
      <c r="F34" s="12">
        <v>1</v>
      </c>
      <c r="G34" s="12">
        <v>2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10">
        <v>41</v>
      </c>
      <c r="B35" s="17" t="s">
        <v>42</v>
      </c>
      <c r="C35" s="18" t="s">
        <v>43</v>
      </c>
      <c r="D35" s="12">
        <f>SUM(E35:Z35)</f>
        <v>2</v>
      </c>
      <c r="E35" s="12"/>
      <c r="F35" s="12">
        <v>2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10">
        <v>3</v>
      </c>
      <c r="B36" s="11" t="s">
        <v>16</v>
      </c>
      <c r="C36" s="10" t="s">
        <v>17</v>
      </c>
      <c r="D36" s="12">
        <f>SUM(E36:Z36)</f>
        <v>2</v>
      </c>
      <c r="E36" s="12">
        <v>1</v>
      </c>
      <c r="F36" s="12"/>
      <c r="G36" s="12">
        <v>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10">
        <v>9</v>
      </c>
      <c r="B37" s="11" t="s">
        <v>18</v>
      </c>
      <c r="C37" s="10" t="s">
        <v>19</v>
      </c>
      <c r="D37" s="12">
        <f>SUM(E37:Z37)</f>
        <v>2</v>
      </c>
      <c r="E37" s="12">
        <v>2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10">
        <v>94</v>
      </c>
      <c r="B38" s="17" t="s">
        <v>73</v>
      </c>
      <c r="C38" s="18" t="s">
        <v>43</v>
      </c>
      <c r="D38" s="12">
        <f>SUM(E38:Z38)</f>
        <v>2</v>
      </c>
      <c r="E38" s="12"/>
      <c r="F38" s="12"/>
      <c r="G38" s="12"/>
      <c r="H38" s="12">
        <v>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10">
        <v>21</v>
      </c>
      <c r="B39" s="11" t="s">
        <v>21</v>
      </c>
      <c r="C39" s="10" t="s">
        <v>22</v>
      </c>
      <c r="D39" s="12">
        <f>SUM(E39:Z39)</f>
        <v>1</v>
      </c>
      <c r="E39" s="12">
        <v>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10">
        <v>143</v>
      </c>
      <c r="B40" s="17" t="s">
        <v>74</v>
      </c>
      <c r="C40" s="18" t="s">
        <v>43</v>
      </c>
      <c r="D40" s="12">
        <f>SUM(E40:Z40)</f>
        <v>1</v>
      </c>
      <c r="E40" s="12"/>
      <c r="F40" s="12"/>
      <c r="G40" s="12"/>
      <c r="H40" s="12">
        <v>1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>
      <c r="A41" s="10">
        <v>39</v>
      </c>
      <c r="B41" s="20" t="s">
        <v>44</v>
      </c>
      <c r="C41" s="18" t="s">
        <v>45</v>
      </c>
      <c r="D41" s="12">
        <f>SUM(E41:Z41)</f>
        <v>1</v>
      </c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>
      <c r="A42" s="10">
        <v>76</v>
      </c>
      <c r="B42" s="17" t="s">
        <v>59</v>
      </c>
      <c r="C42" s="18"/>
      <c r="D42" s="12">
        <f>SUM(E42:Z42)</f>
        <v>1</v>
      </c>
      <c r="E42" s="12"/>
      <c r="F42" s="12"/>
      <c r="G42" s="12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>
      <c r="A43" s="13"/>
      <c r="B43" s="7" t="s">
        <v>25</v>
      </c>
      <c r="C43" s="16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20" customFormat="1" ht="12.75">
      <c r="A44" s="10">
        <v>25</v>
      </c>
      <c r="B44" s="11" t="s">
        <v>30</v>
      </c>
      <c r="C44" s="10" t="s">
        <v>24</v>
      </c>
      <c r="D44" s="12">
        <f aca="true" t="shared" si="1" ref="D44:D60">SUM(E44:Z44)</f>
        <v>10</v>
      </c>
      <c r="E44" s="12">
        <v>5</v>
      </c>
      <c r="F44" s="12"/>
      <c r="G44" s="12">
        <v>5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20" customFormat="1" ht="12.75">
      <c r="A45" s="10">
        <v>22</v>
      </c>
      <c r="B45" s="11" t="s">
        <v>29</v>
      </c>
      <c r="C45" s="10" t="s">
        <v>24</v>
      </c>
      <c r="D45" s="12">
        <f t="shared" si="1"/>
        <v>10</v>
      </c>
      <c r="E45" s="12">
        <v>5</v>
      </c>
      <c r="F45" s="12">
        <v>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20" customFormat="1" ht="12.75">
      <c r="A46" s="10">
        <v>60</v>
      </c>
      <c r="B46" s="17" t="s">
        <v>47</v>
      </c>
      <c r="C46" s="10"/>
      <c r="D46" s="12">
        <f t="shared" si="1"/>
        <v>9</v>
      </c>
      <c r="E46" s="12"/>
      <c r="F46" s="12">
        <v>5</v>
      </c>
      <c r="G46" s="12"/>
      <c r="H46" s="12">
        <v>4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20" customFormat="1" ht="12.75">
      <c r="A47" s="10">
        <v>27</v>
      </c>
      <c r="B47" s="11" t="s">
        <v>31</v>
      </c>
      <c r="C47" s="10" t="s">
        <v>32</v>
      </c>
      <c r="D47" s="12">
        <f t="shared" si="1"/>
        <v>6</v>
      </c>
      <c r="E47" s="12">
        <v>4</v>
      </c>
      <c r="F47" s="12">
        <v>1</v>
      </c>
      <c r="G47" s="12"/>
      <c r="H47" s="12">
        <v>1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>
      <c r="A48" s="10">
        <v>55</v>
      </c>
      <c r="B48" s="17" t="s">
        <v>60</v>
      </c>
      <c r="C48" s="18" t="s">
        <v>65</v>
      </c>
      <c r="D48" s="12">
        <f t="shared" si="1"/>
        <v>5</v>
      </c>
      <c r="E48" s="12"/>
      <c r="F48" s="12"/>
      <c r="G48" s="12">
        <v>5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20" customFormat="1" ht="12.75">
      <c r="A49" s="10">
        <v>13</v>
      </c>
      <c r="B49" s="11" t="s">
        <v>75</v>
      </c>
      <c r="C49" s="10" t="s">
        <v>76</v>
      </c>
      <c r="D49" s="12">
        <f t="shared" si="1"/>
        <v>5</v>
      </c>
      <c r="E49" s="12"/>
      <c r="F49" s="12"/>
      <c r="G49" s="12"/>
      <c r="H49" s="12">
        <v>5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>
      <c r="A50" s="10">
        <v>116</v>
      </c>
      <c r="B50" s="17" t="s">
        <v>77</v>
      </c>
      <c r="C50" s="18" t="s">
        <v>78</v>
      </c>
      <c r="D50" s="12">
        <f t="shared" si="1"/>
        <v>3</v>
      </c>
      <c r="E50" s="12"/>
      <c r="F50" s="12"/>
      <c r="G50" s="12"/>
      <c r="H50" s="12">
        <v>3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>
      <c r="A51" s="10">
        <v>96</v>
      </c>
      <c r="B51" s="17" t="s">
        <v>61</v>
      </c>
      <c r="C51" s="18" t="s">
        <v>35</v>
      </c>
      <c r="D51" s="12">
        <f t="shared" si="1"/>
        <v>3</v>
      </c>
      <c r="E51" s="12"/>
      <c r="F51" s="12"/>
      <c r="G51" s="12">
        <v>3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10">
        <v>50</v>
      </c>
      <c r="B52" s="17" t="s">
        <v>48</v>
      </c>
      <c r="C52" s="18" t="s">
        <v>24</v>
      </c>
      <c r="D52" s="12">
        <f t="shared" si="1"/>
        <v>3</v>
      </c>
      <c r="E52" s="12"/>
      <c r="F52" s="12">
        <v>3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>
      <c r="A53" s="10">
        <v>49</v>
      </c>
      <c r="B53" s="17" t="s">
        <v>62</v>
      </c>
      <c r="C53" s="18" t="s">
        <v>39</v>
      </c>
      <c r="D53" s="12">
        <f t="shared" si="1"/>
        <v>3</v>
      </c>
      <c r="E53" s="12"/>
      <c r="F53" s="12"/>
      <c r="G53" s="12">
        <v>3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10">
        <v>99</v>
      </c>
      <c r="B54" s="11" t="s">
        <v>63</v>
      </c>
      <c r="C54" s="10" t="s">
        <v>64</v>
      </c>
      <c r="D54" s="12">
        <f t="shared" si="1"/>
        <v>2</v>
      </c>
      <c r="E54" s="12"/>
      <c r="F54" s="12"/>
      <c r="G54" s="12">
        <v>1</v>
      </c>
      <c r="H54" s="12">
        <v>1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20" customFormat="1" ht="12.75">
      <c r="A55" s="10">
        <v>44</v>
      </c>
      <c r="B55" s="17" t="s">
        <v>49</v>
      </c>
      <c r="C55" s="18" t="s">
        <v>43</v>
      </c>
      <c r="D55" s="12">
        <f t="shared" si="1"/>
        <v>2</v>
      </c>
      <c r="E55" s="12"/>
      <c r="F55" s="12">
        <v>2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>
      <c r="A56" s="10">
        <v>34</v>
      </c>
      <c r="B56" s="17" t="s">
        <v>79</v>
      </c>
      <c r="C56" s="18" t="s">
        <v>76</v>
      </c>
      <c r="D56" s="12">
        <f t="shared" si="1"/>
        <v>2</v>
      </c>
      <c r="E56" s="12"/>
      <c r="F56" s="12"/>
      <c r="G56" s="12"/>
      <c r="H56" s="12">
        <v>2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20" customFormat="1" ht="12.75">
      <c r="A57" s="10">
        <v>20</v>
      </c>
      <c r="B57" s="11" t="s">
        <v>28</v>
      </c>
      <c r="C57" s="10"/>
      <c r="D57" s="12">
        <f t="shared" si="1"/>
        <v>2</v>
      </c>
      <c r="E57" s="12">
        <v>2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>
      <c r="A58" s="10">
        <v>100</v>
      </c>
      <c r="B58" s="17" t="s">
        <v>80</v>
      </c>
      <c r="C58" s="18" t="s">
        <v>81</v>
      </c>
      <c r="D58" s="12">
        <f t="shared" si="1"/>
        <v>1</v>
      </c>
      <c r="E58" s="12"/>
      <c r="F58" s="12"/>
      <c r="G58" s="12"/>
      <c r="H58" s="12">
        <v>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20" customFormat="1" ht="12.75">
      <c r="A59" s="10">
        <v>52</v>
      </c>
      <c r="B59" s="17" t="s">
        <v>50</v>
      </c>
      <c r="C59" s="18" t="s">
        <v>43</v>
      </c>
      <c r="D59" s="12">
        <f t="shared" si="1"/>
        <v>1</v>
      </c>
      <c r="E59" s="12"/>
      <c r="F59" s="12">
        <v>1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20" customFormat="1" ht="12.75">
      <c r="A60" s="10">
        <v>4</v>
      </c>
      <c r="B60" s="11" t="s">
        <v>26</v>
      </c>
      <c r="C60" s="10" t="s">
        <v>27</v>
      </c>
      <c r="D60" s="12">
        <f t="shared" si="1"/>
        <v>1</v>
      </c>
      <c r="E60" s="12">
        <v>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20" customFormat="1" ht="12.75">
      <c r="A61" s="10"/>
      <c r="B61" s="11"/>
      <c r="C61" s="1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20" customFormat="1" ht="12.75">
      <c r="A62" s="10"/>
      <c r="B62" s="11"/>
      <c r="C62" s="10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20" customFormat="1" ht="12.75">
      <c r="A63" s="10"/>
      <c r="B63" s="11"/>
      <c r="C63" s="10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>
      <c r="A64" s="10"/>
      <c r="B64" s="11"/>
      <c r="C64" s="1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>
      <c r="A65" s="13"/>
      <c r="B65" s="7" t="s">
        <v>82</v>
      </c>
      <c r="C65" s="16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>
      <c r="A66" s="10">
        <v>281</v>
      </c>
      <c r="B66" s="11" t="s">
        <v>83</v>
      </c>
      <c r="C66" s="18" t="s">
        <v>81</v>
      </c>
      <c r="D66" s="12">
        <f>SUM(E66:W66)</f>
        <v>5</v>
      </c>
      <c r="E66" s="9"/>
      <c r="F66" s="9"/>
      <c r="G66" s="9"/>
      <c r="H66" s="12">
        <v>5</v>
      </c>
      <c r="I66" s="9"/>
      <c r="J66" s="12"/>
      <c r="K66" s="9"/>
      <c r="L66" s="12"/>
      <c r="M66" s="9"/>
      <c r="N66" s="12"/>
      <c r="O66" s="9"/>
      <c r="P66" s="12"/>
      <c r="Q66" s="9"/>
      <c r="R66" s="12"/>
      <c r="S66" s="9"/>
      <c r="T66" s="9"/>
      <c r="U66" s="9"/>
      <c r="V66" s="9"/>
      <c r="W66" s="9"/>
      <c r="X66" s="9"/>
      <c r="Y66" s="9"/>
      <c r="Z66" s="9"/>
    </row>
    <row r="67" spans="1:26" ht="12.75">
      <c r="A67" s="10">
        <v>289</v>
      </c>
      <c r="B67" s="11" t="s">
        <v>84</v>
      </c>
      <c r="C67" s="10" t="s">
        <v>85</v>
      </c>
      <c r="D67" s="12">
        <f>SUM(E67:W67)</f>
        <v>4</v>
      </c>
      <c r="E67" s="9"/>
      <c r="F67" s="9"/>
      <c r="G67" s="9"/>
      <c r="H67" s="12">
        <v>4</v>
      </c>
      <c r="I67" s="9"/>
      <c r="J67" s="12"/>
      <c r="K67" s="9"/>
      <c r="L67" s="12"/>
      <c r="M67" s="9"/>
      <c r="N67" s="12"/>
      <c r="O67" s="9"/>
      <c r="P67" s="12"/>
      <c r="Q67" s="9"/>
      <c r="R67" s="12"/>
      <c r="S67" s="9"/>
      <c r="T67" s="9"/>
      <c r="U67" s="9"/>
      <c r="V67" s="9"/>
      <c r="W67" s="9"/>
      <c r="X67" s="9"/>
      <c r="Y67" s="9"/>
      <c r="Z67" s="9"/>
    </row>
    <row r="68" spans="1:26" ht="12.75">
      <c r="A68" s="10">
        <v>286</v>
      </c>
      <c r="B68" s="11" t="s">
        <v>86</v>
      </c>
      <c r="C68" s="10" t="s">
        <v>85</v>
      </c>
      <c r="D68" s="12">
        <f>SUM(E68:W68)</f>
        <v>3</v>
      </c>
      <c r="E68" s="9"/>
      <c r="F68" s="9"/>
      <c r="G68" s="9"/>
      <c r="H68" s="12">
        <v>3</v>
      </c>
      <c r="I68" s="9"/>
      <c r="J68" s="12"/>
      <c r="K68" s="9"/>
      <c r="L68" s="12"/>
      <c r="M68" s="9"/>
      <c r="N68" s="12"/>
      <c r="O68" s="9"/>
      <c r="P68" s="12"/>
      <c r="Q68" s="9"/>
      <c r="R68" s="12"/>
      <c r="S68" s="9"/>
      <c r="T68" s="9"/>
      <c r="U68" s="9"/>
      <c r="V68" s="9"/>
      <c r="W68" s="9"/>
      <c r="X68" s="9"/>
      <c r="Y68" s="9"/>
      <c r="Z68" s="9"/>
    </row>
    <row r="69" spans="1:26" ht="12.75">
      <c r="A69" s="10">
        <v>295</v>
      </c>
      <c r="B69" s="11" t="s">
        <v>87</v>
      </c>
      <c r="C69" s="10"/>
      <c r="D69" s="12">
        <f>SUM(E69:W69)</f>
        <v>3</v>
      </c>
      <c r="E69" s="9"/>
      <c r="F69" s="9"/>
      <c r="G69" s="9"/>
      <c r="H69" s="12">
        <v>3</v>
      </c>
      <c r="I69" s="9"/>
      <c r="J69" s="12"/>
      <c r="K69" s="9"/>
      <c r="L69" s="12"/>
      <c r="M69" s="9"/>
      <c r="N69" s="12"/>
      <c r="O69" s="9"/>
      <c r="P69" s="12"/>
      <c r="Q69" s="9"/>
      <c r="R69" s="12"/>
      <c r="S69" s="9"/>
      <c r="T69" s="9"/>
      <c r="U69" s="9"/>
      <c r="V69" s="9"/>
      <c r="W69" s="9"/>
      <c r="X69" s="9"/>
      <c r="Y69" s="9"/>
      <c r="Z69" s="9"/>
    </row>
    <row r="70" spans="1:26" ht="12.75">
      <c r="A70" s="10">
        <v>292</v>
      </c>
      <c r="B70" s="11" t="s">
        <v>88</v>
      </c>
      <c r="C70" s="10" t="s">
        <v>85</v>
      </c>
      <c r="D70" s="12">
        <f>SUM(E70:W70)</f>
        <v>1</v>
      </c>
      <c r="E70" s="9"/>
      <c r="F70" s="9"/>
      <c r="G70" s="9"/>
      <c r="H70" s="12">
        <v>1</v>
      </c>
      <c r="I70" s="9"/>
      <c r="J70" s="12"/>
      <c r="K70" s="9"/>
      <c r="L70" s="12"/>
      <c r="M70" s="9"/>
      <c r="N70" s="12"/>
      <c r="O70" s="9"/>
      <c r="P70" s="12"/>
      <c r="Q70" s="9"/>
      <c r="R70" s="12"/>
      <c r="S70" s="9"/>
      <c r="T70" s="9"/>
      <c r="U70" s="9"/>
      <c r="V70" s="9"/>
      <c r="W70" s="9"/>
      <c r="X70" s="9"/>
      <c r="Y70" s="9"/>
      <c r="Z70" s="9"/>
    </row>
    <row r="71" spans="1:26" ht="12.75">
      <c r="A71" s="13"/>
      <c r="B71" s="7" t="s">
        <v>89</v>
      </c>
      <c r="C71" s="16"/>
      <c r="D71" s="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>
      <c r="A72" s="10">
        <v>172</v>
      </c>
      <c r="B72" s="11" t="s">
        <v>90</v>
      </c>
      <c r="C72" s="10"/>
      <c r="D72" s="12">
        <f>SUM(E72:W72)</f>
        <v>6</v>
      </c>
      <c r="E72" s="9"/>
      <c r="F72" s="9"/>
      <c r="G72" s="9"/>
      <c r="H72" s="12">
        <v>6</v>
      </c>
      <c r="I72" s="9"/>
      <c r="J72" s="12"/>
      <c r="K72" s="9"/>
      <c r="L72" s="12"/>
      <c r="M72" s="9"/>
      <c r="N72" s="12"/>
      <c r="O72" s="9"/>
      <c r="P72" s="12"/>
      <c r="Q72" s="9"/>
      <c r="R72" s="12"/>
      <c r="S72" s="9"/>
      <c r="T72" s="9"/>
      <c r="U72" s="9"/>
      <c r="V72" s="9"/>
      <c r="W72" s="9"/>
      <c r="X72" s="9"/>
      <c r="Y72" s="9"/>
      <c r="Z72" s="9"/>
    </row>
    <row r="73" spans="1:26" ht="12" customHeight="1">
      <c r="A73" s="10">
        <v>169</v>
      </c>
      <c r="B73" s="11" t="s">
        <v>91</v>
      </c>
      <c r="C73" s="10"/>
      <c r="D73" s="12">
        <f>SUM(E73:W73)</f>
        <v>4</v>
      </c>
      <c r="E73" s="9"/>
      <c r="F73" s="9"/>
      <c r="G73" s="9"/>
      <c r="H73" s="12">
        <v>4</v>
      </c>
      <c r="I73" s="9"/>
      <c r="J73" s="12"/>
      <c r="K73" s="9"/>
      <c r="L73" s="12"/>
      <c r="M73" s="9"/>
      <c r="N73" s="12"/>
      <c r="O73" s="9"/>
      <c r="P73" s="12"/>
      <c r="Q73" s="9"/>
      <c r="R73" s="12"/>
      <c r="S73" s="9"/>
      <c r="T73" s="9"/>
      <c r="U73" s="9"/>
      <c r="V73" s="9"/>
      <c r="W73" s="9"/>
      <c r="X73" s="9"/>
      <c r="Y73" s="9"/>
      <c r="Z73" s="9"/>
    </row>
    <row r="74" spans="1:26" ht="12.75">
      <c r="A74" s="10">
        <v>170</v>
      </c>
      <c r="B74" s="11" t="s">
        <v>92</v>
      </c>
      <c r="C74" s="10" t="s">
        <v>43</v>
      </c>
      <c r="D74" s="12">
        <f>SUM(E74:W74)</f>
        <v>3</v>
      </c>
      <c r="E74" s="9"/>
      <c r="F74" s="9"/>
      <c r="G74" s="9"/>
      <c r="H74" s="12">
        <v>3</v>
      </c>
      <c r="I74" s="9"/>
      <c r="J74" s="12"/>
      <c r="K74" s="9"/>
      <c r="L74" s="12"/>
      <c r="M74" s="9"/>
      <c r="N74" s="12"/>
      <c r="O74" s="9"/>
      <c r="P74" s="12"/>
      <c r="Q74" s="9"/>
      <c r="R74" s="12"/>
      <c r="S74" s="9"/>
      <c r="T74" s="9"/>
      <c r="U74" s="9"/>
      <c r="V74" s="9"/>
      <c r="W74" s="9"/>
      <c r="X74" s="9"/>
      <c r="Y74" s="9"/>
      <c r="Z74" s="9"/>
    </row>
    <row r="75" spans="1:26" ht="12.75">
      <c r="A75" s="10">
        <v>171</v>
      </c>
      <c r="B75" s="11" t="s">
        <v>93</v>
      </c>
      <c r="C75" s="10" t="s">
        <v>43</v>
      </c>
      <c r="D75" s="12">
        <f>SUM(E75:W75)</f>
        <v>2</v>
      </c>
      <c r="E75" s="9"/>
      <c r="F75" s="9"/>
      <c r="G75" s="9"/>
      <c r="H75" s="12">
        <v>2</v>
      </c>
      <c r="I75" s="9"/>
      <c r="J75" s="12"/>
      <c r="K75" s="9"/>
      <c r="L75" s="12"/>
      <c r="M75" s="9"/>
      <c r="N75" s="12"/>
      <c r="O75" s="9"/>
      <c r="P75" s="12"/>
      <c r="Q75" s="9"/>
      <c r="R75" s="12"/>
      <c r="S75" s="9"/>
      <c r="T75" s="9"/>
      <c r="U75" s="9"/>
      <c r="V75" s="9"/>
      <c r="W75" s="9"/>
      <c r="X75" s="9"/>
      <c r="Y75" s="9"/>
      <c r="Z75" s="9"/>
    </row>
    <row r="76" spans="1:26" ht="12.75">
      <c r="A76" s="10">
        <v>173</v>
      </c>
      <c r="B76" s="11" t="s">
        <v>94</v>
      </c>
      <c r="C76" s="10"/>
      <c r="D76" s="12">
        <f>SUM(E76:W76)</f>
        <v>1</v>
      </c>
      <c r="E76" s="9"/>
      <c r="F76" s="9"/>
      <c r="G76" s="9"/>
      <c r="H76" s="12">
        <v>1</v>
      </c>
      <c r="I76" s="9"/>
      <c r="J76" s="12"/>
      <c r="K76" s="9"/>
      <c r="L76" s="12"/>
      <c r="M76" s="9"/>
      <c r="N76" s="12"/>
      <c r="O76" s="9"/>
      <c r="P76" s="12"/>
      <c r="Q76" s="9"/>
      <c r="R76" s="12"/>
      <c r="S76" s="9"/>
      <c r="T76" s="9"/>
      <c r="U76" s="9"/>
      <c r="V76" s="9"/>
      <c r="W76" s="9"/>
      <c r="X76" s="9"/>
      <c r="Y76" s="9"/>
      <c r="Z76" s="9"/>
    </row>
  </sheetData>
  <mergeCells count="1">
    <mergeCell ref="A1:H1"/>
  </mergeCells>
  <printOptions/>
  <pageMargins left="0.75" right="0.75" top="1" bottom="1" header="0.5" footer="0.5"/>
  <pageSetup fitToHeight="1" fitToWidth="1" horizontalDpi="300" verticalDpi="3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BuDu Racing</dc:creator>
  <cp:keywords/>
  <dc:description/>
  <cp:lastModifiedBy>Rory</cp:lastModifiedBy>
  <cp:lastPrinted>2009-04-08T14:09:05Z</cp:lastPrinted>
  <dcterms:created xsi:type="dcterms:W3CDTF">2009-03-25T03:43:37Z</dcterms:created>
  <dcterms:modified xsi:type="dcterms:W3CDTF">2009-04-17T21:22:43Z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